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8280" firstSheet="3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<sst xmlns="http://schemas.openxmlformats.org/spreadsheetml/2006/main" count="247" uniqueCount="140">
  <si>
    <t>收支预算总表</t>
  </si>
  <si>
    <t>填报单位:[021002]南昌市西湖区人民政府办公室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</si>
  <si>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</si>
  <si>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</si>
  <si>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</si>
  <si>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</si>
  <si>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</si>
  <si>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</si>
  <si>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</si>
  <si>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</si>
  <si>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</si>
  <si>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</si>
  <si>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</si>
  <si>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</si>
  <si>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</si>
  <si>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</si>
  <si>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</si>
  <si>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</si>
  <si>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</si>
  <si>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</si>
  <si>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</si>
  <si>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</si>
  <si>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</si>
  <si>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</si>
  <si>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</si>
  <si>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</si>
  <si>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[021002]南昌市西湖区人民政府办公室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</si>
  <si>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</si>
  <si>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</si>
  <si>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</si>
  <si>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</si>
  <si>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</si>
  <si>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</si>
  <si>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</si>
  <si>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</si>
  <si>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</si>
  <si>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</si>
  <si>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</si>
  <si>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</si>
  <si>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</si>
  <si>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</si>
  <si>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</si>
  <si>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</si>
  <si>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</si>
  <si>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</si>
  <si>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</si>
  <si>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</si>
  <si>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</si>
  <si>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</si>
  <si>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</si>
  <si>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</si>
  <si>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</si>
  <si>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</si>
  <si>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</si>
  <si>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</si>
  <si>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</si>
  <si>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</si>
  <si>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</si>
  <si>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</si>
  <si>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填报单位[021002]南昌市西湖区人民政府办公室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</si>
  <si>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</si>
  <si>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</si>
  <si>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</si>
  <si>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</si>
  <si>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</si>
  <si>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</si>
  <si>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</si>
  <si>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</si>
  <si>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</si>
  <si>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</si>
  <si>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</si>
  <si>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</si>
  <si>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</si>
  <si>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</si>
  <si>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</si>
  <si>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</si>
  <si>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</si>
  <si>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</si>
  <si>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</si>
  <si>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</si>
  <si>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</si>
  <si>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</si>
  <si>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</si>
  <si>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</si>
  <si>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</si>
  <si>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</si>
  <si>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</si>
  <si>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</si>
  <si>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</si>
  <si>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</si>
  <si>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</si>
  <si>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</si>
  <si>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</si>
  <si>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</si>
  <si>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</si>
  <si>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</si>
  <si>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</si>
  <si>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</si>
  <si>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</si>
  <si>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</si>
  <si>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</si>
  <si>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</si>
  <si>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</si>
  <si>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</si>
  <si>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</si>
  <si>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</si>
  <si>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</si>
  <si>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</si>
  <si>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</si>
  <si>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</si>
  <si>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</si>
  <si>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</si>
  <si>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</si>
  <si>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</si>
  <si>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</si>
  <si>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</si>
  <si>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</si>
  <si>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</si>
  <si>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</si>
  <si>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</si>
  <si>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</si>
  <si>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</si>
  <si>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</si>
  <si>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</si>
  <si>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</si>
  <si>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</si>
  <si>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</si>
  <si>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</si>
  <si>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</si>
  <si>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</si>
  <si>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021002</t>
  </si>
  <si>
    <t>南昌市西湖区人民政府办公室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</si>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</sst>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8">
      <selection activeCell="I14" sqref="I1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6">
        <f>IF(ISBLANK(SUM(B7,B8,B9))," ",SUM(B7,B8,B9))</f>
        <v>577.23177</v>
      </c>
      <c r="C6" s="65" t="str">
        <f>IF(ISBLANK('支出总表（引用）'!A8)," ",'支出总表（引用）'!A8)</f>
        <v>一般公共服务支出</v>
      </c>
      <c r="D6" s="23">
        <f>IF(ISBLANK('支出总表（引用）'!B8)," ",'支出总表（引用）'!B8)</f>
        <v>541.821338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46">
        <v>577.23177</v>
      </c>
      <c r="C7" s="65" t="str">
        <f>IF(ISBLANK('支出总表（引用）'!A9)," ",'支出总表（引用）'!A9)</f>
        <v>社会保障和就业支出</v>
      </c>
      <c r="D7" s="23">
        <f>IF(ISBLANK('支出总表（引用）'!B9)," ",'支出总表（引用）'!B9)</f>
        <v>35.410432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2"/>
      <c r="C8" s="65" t="e">
        <f>IF(ISBLANK(支出总表（引用）!#REF!)," ",支出总表（引用）!#REF!)</f>
        <v>#REF!</v>
      </c>
      <c r="D8" s="23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2"/>
      <c r="C9" s="65" t="str">
        <f>IF(ISBLANK('支出总表（引用）'!A10)," ",'支出总表（引用）'!A10)</f>
        <v> </v>
      </c>
      <c r="D9" s="23" t="str">
        <f>IF(ISBLANK('支出总表（引用）'!B10)," ",'支出总表（引用）'!B10)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46"/>
      <c r="C10" s="65" t="str">
        <f>IF(ISBLANK('支出总表（引用）'!A11)," ",'支出总表（引用）'!A11)</f>
        <v> </v>
      </c>
      <c r="D10" s="23" t="str">
        <f>IF(ISBLANK('支出总表（引用）'!B11)," ",'支出总表（引用）'!B11)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46"/>
      <c r="C11" s="65" t="str">
        <f>IF(ISBLANK('支出总表（引用）'!A12)," ",'支出总表（引用）'!A12)</f>
        <v> </v>
      </c>
      <c r="D11" s="23" t="str">
        <f>IF(ISBLANK('支出总表（引用）'!B12)," ",'支出总表（引用）'!B12)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46"/>
      <c r="C12" s="65" t="str">
        <f>IF(ISBLANK('支出总表（引用）'!A13)," ",'支出总表（引用）'!A13)</f>
        <v> </v>
      </c>
      <c r="D12" s="23" t="str">
        <f>IF(ISBLANK('支出总表（引用）'!B13)," ",'支出总表（引用）'!B13)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46"/>
      <c r="C13" s="65" t="str">
        <f>IF(ISBLANK('支出总表（引用）'!A14)," ",'支出总表（引用）'!A14)</f>
        <v> </v>
      </c>
      <c r="D13" s="23" t="str">
        <f>IF(ISBLANK('支出总表（引用）'!B14)," ",'支出总表（引用）'!B14)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2"/>
      <c r="C14" s="65" t="str">
        <f>IF(ISBLANK('支出总表（引用）'!A15)," ",'支出总表（引用）'!A15)</f>
        <v> </v>
      </c>
      <c r="D14" s="23" t="str">
        <f>IF(ISBLANK('支出总表（引用）'!B15)," ",'支出总表（引用）'!B15)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2"/>
      <c r="C15" s="65" t="str">
        <f>IF(ISBLANK('支出总表（引用）'!A16)," ",'支出总表（引用）'!A16)</f>
        <v> </v>
      </c>
      <c r="D15" s="23" t="str">
        <f>IF(ISBLANK('支出总表（引用）'!B16)," ",'支出总表（引用）'!B16)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IF(ISBLANK('支出总表（引用）'!A17)," ",'支出总表（引用）'!A17)</f>
        <v> </v>
      </c>
      <c r="D16" s="23" t="str">
        <f>IF(ISBLANK('支出总表（引用）'!B17)," ",'支出总表（引用）'!B17)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IF(ISBLANK('支出总表（引用）'!A18)," ",'支出总表（引用）'!A18)</f>
        <v> </v>
      </c>
      <c r="D17" s="23" t="str">
        <f>IF(ISBLANK('支出总表（引用）'!B18)," ",'支出总表（引用）'!B18)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IF(ISBLANK('支出总表（引用）'!A19)," ",'支出总表（引用）'!A19)</f>
        <v> </v>
      </c>
      <c r="D18" s="23" t="str">
        <f>IF(ISBLANK('支出总表（引用）'!B19)," ",'支出总表（引用）'!B19)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IF(ISBLANK('支出总表（引用）'!A20)," ",'支出总表（引用）'!A20)</f>
        <v> </v>
      </c>
      <c r="D19" s="23" t="str">
        <f>IF(ISBLANK('支出总表（引用）'!B20)," ",'支出总表（引用）'!B20)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IF(ISBLANK('支出总表（引用）'!A21)," ",'支出总表（引用）'!A21)</f>
        <v> </v>
      </c>
      <c r="D20" s="23" t="str">
        <f>IF(ISBLANK('支出总表（引用）'!B21)," ",'支出总表（引用）'!B21)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IF(ISBLANK('支出总表（引用）'!A22)," ",'支出总表（引用）'!A22)</f>
        <v> </v>
      </c>
      <c r="D21" s="23" t="str">
        <f>IF(ISBLANK('支出总表（引用）'!B22)," ",'支出总表（引用）'!B22)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IF(ISBLANK('支出总表（引用）'!A23)," ",'支出总表（引用）'!A23)</f>
        <v> </v>
      </c>
      <c r="D22" s="23" t="str">
        <f>IF(ISBLANK('支出总表（引用）'!B23)," ",'支出总表（引用）'!B23)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IF(ISBLANK('支出总表（引用）'!A24)," ",'支出总表（引用）'!A24)</f>
        <v> </v>
      </c>
      <c r="D23" s="23" t="str">
        <f>IF(ISBLANK('支出总表（引用）'!B24)," ",'支出总表（引用）'!B24)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IF(ISBLANK('支出总表（引用）'!A25)," ",'支出总表（引用）'!A25)</f>
        <v> </v>
      </c>
      <c r="D24" s="23" t="str">
        <f>IF(ISBLANK('支出总表（引用）'!B25)," ",'支出总表（引用）'!B25)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IF(ISBLANK('支出总表（引用）'!A26)," ",'支出总表（引用）'!A26)</f>
        <v> </v>
      </c>
      <c r="D25" s="23" t="str">
        <f>IF(ISBLANK('支出总表（引用）'!B26)," ",'支出总表（引用）'!B26)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IF(ISBLANK('支出总表（引用）'!A27)," ",'支出总表（引用）'!A27)</f>
        <v> </v>
      </c>
      <c r="D26" s="23" t="str">
        <f>IF(ISBLANK('支出总表（引用）'!B27)," ",'支出总表（引用）'!B27)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IF(ISBLANK('支出总表（引用）'!A28)," ",'支出总表（引用）'!A28)</f>
        <v> </v>
      </c>
      <c r="D27" s="23" t="str">
        <f>IF(ISBLANK('支出总表（引用）'!B28)," ",'支出总表（引用）'!B28)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IF(ISBLANK('支出总表（引用）'!A29)," ",'支出总表（引用）'!A29)</f>
        <v> </v>
      </c>
      <c r="D28" s="23" t="str">
        <f>IF(ISBLANK('支出总表（引用）'!B29)," ",'支出总表（引用）'!B29)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IF(ISBLANK('支出总表（引用）'!A30)," ",'支出总表（引用）'!A30)</f>
        <v> </v>
      </c>
      <c r="D29" s="23" t="str">
        <f>IF(ISBLANK('支出总表（引用）'!B30)," ",'支出总表（引用）'!B30)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IF(ISBLANK('支出总表（引用）'!A31)," ",'支出总表（引用）'!A31)</f>
        <v> </v>
      </c>
      <c r="D30" s="23" t="str">
        <f>IF(ISBLANK('支出总表（引用）'!B31)," ",'支出总表（引用）'!B31)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IF(ISBLANK('支出总表（引用）'!A32)," ",'支出总表（引用）'!A32)</f>
        <v> </v>
      </c>
      <c r="D31" s="23" t="str">
        <f>IF(ISBLANK('支出总表（引用）'!B32)," ",'支出总表（引用）'!B32)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IF(ISBLANK('支出总表（引用）'!A33)," ",'支出总表（引用）'!A33)</f>
        <v> </v>
      </c>
      <c r="D32" s="23" t="str">
        <f>IF(ISBLANK('支出总表（引用）'!B33)," ",'支出总表（引用）'!B33)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IF(ISBLANK('支出总表（引用）'!A34)," ",'支出总表（引用）'!A34)</f>
        <v> </v>
      </c>
      <c r="D33" s="23" t="str">
        <f>IF(ISBLANK('支出总表（引用）'!B34)," ",'支出总表（引用）'!B34)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IF(ISBLANK('支出总表（引用）'!A35)," ",'支出总表（引用）'!A35)</f>
        <v> </v>
      </c>
      <c r="D34" s="23" t="str">
        <f>IF(ISBLANK('支出总表（引用）'!B35)," ",'支出总表（引用）'!B35)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IF(ISBLANK('支出总表（引用）'!A36)," ",'支出总表（引用）'!A36)</f>
        <v> </v>
      </c>
      <c r="D35" s="23" t="str">
        <f>IF(ISBLANK('支出总表（引用）'!B36)," ",'支出总表（引用）'!B36)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IF(ISBLANK('支出总表（引用）'!A37)," ",'支出总表（引用）'!A37)</f>
        <v> </v>
      </c>
      <c r="D36" s="23" t="str">
        <f>IF(ISBLANK('支出总表（引用）'!B37)," ",'支出总表（引用）'!B37)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IF(ISBLANK('支出总表（引用）'!A38)," ",'支出总表（引用）'!A38)</f>
        <v> </v>
      </c>
      <c r="D37" s="23" t="str">
        <f>IF(ISBLANK('支出总表（引用）'!B38)," ",'支出总表（引用）'!B38)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IF(ISBLANK('支出总表（引用）'!A39)," ",'支出总表（引用）'!A39)</f>
        <v> </v>
      </c>
      <c r="D38" s="23" t="str">
        <f>IF(ISBLANK('支出总表（引用）'!B39)," ",'支出总表（引用）'!B39)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IF(ISBLANK('支出总表（引用）'!A40)," ",'支出总表（引用）'!A40)</f>
        <v> </v>
      </c>
      <c r="D39" s="23" t="str">
        <f>IF(ISBLANK('支出总表（引用）'!B40)," ",'支出总表（引用）'!B40)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IF(ISBLANK('支出总表（引用）'!A41)," ",'支出总表（引用）'!A41)</f>
        <v> </v>
      </c>
      <c r="D40" s="23" t="str">
        <f>IF(ISBLANK('支出总表（引用）'!B41)," ",'支出总表（引用）'!B41)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IF(ISBLANK('支出总表（引用）'!A42)," ",'支出总表（引用）'!A42)</f>
        <v> </v>
      </c>
      <c r="D41" s="23" t="str">
        <f>IF(ISBLANK('支出总表（引用）'!B42)," ",'支出总表（引用）'!B42)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IF(ISBLANK('支出总表（引用）'!A43)," ",'支出总表（引用）'!A43)</f>
        <v> </v>
      </c>
      <c r="D42" s="23" t="str">
        <f>IF(ISBLANK('支出总表（引用）'!B43)," ",'支出总表（引用）'!B43)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IF(ISBLANK('支出总表（引用）'!A44)," ",'支出总表（引用）'!A44)</f>
        <v> </v>
      </c>
      <c r="D43" s="23" t="str">
        <f>IF(ISBLANK('支出总表（引用）'!B44)," ",'支出总表（引用）'!B44)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IF(ISBLANK('支出总表（引用）'!A45)," ",'支出总表（引用）'!A45)</f>
        <v> </v>
      </c>
      <c r="D44" s="23" t="str">
        <f>IF(ISBLANK('支出总表（引用）'!B45)," ",'支出总表（引用）'!B45)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IF(ISBLANK('支出总表（引用）'!A46)," ",'支出总表（引用）'!A46)</f>
        <v> </v>
      </c>
      <c r="D45" s="23" t="str">
        <f>IF(ISBLANK('支出总表（引用）'!B46)," ",'支出总表（引用）'!B46)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IF(ISBLANK('支出总表（引用）'!A47)," ",'支出总表（引用）'!A47)</f>
        <v> </v>
      </c>
      <c r="D46" s="23" t="str">
        <f>IF(ISBLANK('支出总表（引用）'!B47)," ",'支出总表（引用）'!B47)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IF(ISBLANK('支出总表（引用）'!A48)," ",'支出总表（引用）'!A48)</f>
        <v> </v>
      </c>
      <c r="D47" s="23" t="str">
        <f>IF(ISBLANK('支出总表（引用）'!B48)," ",'支出总表（引用）'!B48)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3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32">
        <v>577.23177</v>
      </c>
      <c r="C49" s="63" t="s">
        <v>19</v>
      </c>
      <c r="D49" s="32">
        <v>577.23177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2"/>
      <c r="C50" s="66" t="s">
        <v>21</v>
      </c>
      <c r="D50" s="32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2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2"/>
      <c r="C52" s="64"/>
      <c r="D52" s="32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2">
        <v>577.23177</v>
      </c>
      <c r="C53" s="63" t="s">
        <v>24</v>
      </c>
      <c r="D53" s="32">
        <v>577.23177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136</v>
      </c>
      <c r="B2" s="7"/>
      <c r="C2" s="7"/>
    </row>
    <row r="3" s="1" customFormat="1" ht="17.25" customHeight="1"/>
    <row r="4" spans="1:3" s="1" customFormat="1" ht="15.75" customHeight="1">
      <c r="A4" s="8" t="s">
        <v>137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577.23177</v>
      </c>
      <c r="C7" s="10"/>
      <c r="D7" s="11"/>
      <c r="F7" s="11"/>
    </row>
    <row r="8" spans="1:3" s="1" customFormat="1" ht="27" customHeight="1">
      <c r="A8" s="12" t="s">
        <v>45</v>
      </c>
      <c r="B8" s="13">
        <v>541.821338</v>
      </c>
      <c r="C8" s="14"/>
    </row>
    <row r="9" spans="1:3" s="1" customFormat="1" ht="27" customHeight="1">
      <c r="A9" s="12" t="s">
        <v>53</v>
      </c>
      <c r="B9" s="13">
        <v>35.410432</v>
      </c>
      <c r="C9" s="14"/>
    </row>
    <row r="10" spans="1:3" s="1" customFormat="1" ht="27.75" customHeight="1">
      <c r="A10" s="15"/>
      <c r="B10" s="16"/>
      <c r="C10" s="16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137</v>
      </c>
      <c r="B3" s="4" t="s">
        <v>31</v>
      </c>
      <c r="C3" s="4" t="s">
        <v>67</v>
      </c>
      <c r="D3" s="4" t="s">
        <v>68</v>
      </c>
      <c r="E3" s="4" t="s">
        <v>139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577.23177</v>
      </c>
      <c r="C6" s="6">
        <v>577.23177</v>
      </c>
      <c r="D6" s="6"/>
      <c r="E6" s="4"/>
    </row>
    <row r="7" spans="1:5" s="1" customFormat="1" ht="27" customHeight="1">
      <c r="A7" s="5" t="s">
        <v>45</v>
      </c>
      <c r="B7" s="6">
        <v>541.821338</v>
      </c>
      <c r="C7" s="6">
        <v>541.821338</v>
      </c>
      <c r="D7" s="6"/>
      <c r="E7" s="4"/>
    </row>
    <row r="8" spans="1:5" s="1" customFormat="1" ht="27" customHeight="1">
      <c r="A8" s="5" t="s">
        <v>53</v>
      </c>
      <c r="B8" s="6">
        <v>35.410432</v>
      </c>
      <c r="C8" s="6">
        <v>35.410432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4">
      <selection activeCell="N7" sqref="N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1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8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8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8" t="s">
        <v>38</v>
      </c>
    </row>
    <row r="5" spans="1:15" s="1" customFormat="1" ht="58.5" customHeight="1">
      <c r="A5" s="4"/>
      <c r="B5" s="4"/>
      <c r="C5" s="56"/>
      <c r="D5" s="28"/>
      <c r="E5" s="28" t="s">
        <v>39</v>
      </c>
      <c r="F5" s="28" t="s">
        <v>40</v>
      </c>
      <c r="G5" s="28" t="s">
        <v>41</v>
      </c>
      <c r="H5" s="28" t="s">
        <v>42</v>
      </c>
      <c r="I5" s="54"/>
      <c r="J5" s="54"/>
      <c r="K5" s="54"/>
      <c r="L5" s="54"/>
      <c r="M5" s="54"/>
      <c r="N5" s="54"/>
      <c r="O5" s="28"/>
    </row>
    <row r="6" spans="1:15" s="1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" customFormat="1" ht="27" customHeight="1">
      <c r="A7" s="5"/>
      <c r="B7" s="57" t="s">
        <v>29</v>
      </c>
      <c r="C7" s="32">
        <v>577.23177</v>
      </c>
      <c r="D7" s="32"/>
      <c r="E7" s="32">
        <v>577.23177</v>
      </c>
      <c r="F7" s="32">
        <v>577.23177</v>
      </c>
      <c r="G7" s="23"/>
      <c r="H7" s="23"/>
      <c r="I7" s="32"/>
      <c r="J7" s="32"/>
      <c r="K7" s="32"/>
      <c r="L7" s="32"/>
      <c r="M7" s="32"/>
      <c r="N7" s="32"/>
      <c r="O7" s="32"/>
    </row>
    <row r="8" spans="1:15" s="1" customFormat="1" ht="27" customHeight="1">
      <c r="A8" s="5" t="s">
        <v>44</v>
      </c>
      <c r="B8" s="57" t="s">
        <v>45</v>
      </c>
      <c r="C8" s="32">
        <v>541.821338</v>
      </c>
      <c r="D8" s="32"/>
      <c r="E8" s="32">
        <v>541.821338</v>
      </c>
      <c r="F8" s="32">
        <v>541.821338</v>
      </c>
      <c r="G8" s="23"/>
      <c r="H8" s="23"/>
      <c r="I8" s="32"/>
      <c r="J8" s="32"/>
      <c r="K8" s="32"/>
      <c r="L8" s="32"/>
      <c r="M8" s="32"/>
      <c r="N8" s="32"/>
      <c r="O8" s="32"/>
    </row>
    <row r="9" spans="1:15" s="1" customFormat="1" ht="27" customHeight="1">
      <c r="A9" s="5" t="s">
        <v>46</v>
      </c>
      <c r="B9" s="57" t="s">
        <v>47</v>
      </c>
      <c r="C9" s="32">
        <v>541.821338</v>
      </c>
      <c r="D9" s="32"/>
      <c r="E9" s="32">
        <v>541.821338</v>
      </c>
      <c r="F9" s="32">
        <v>541.821338</v>
      </c>
      <c r="G9" s="23"/>
      <c r="H9" s="23"/>
      <c r="I9" s="32"/>
      <c r="J9" s="32"/>
      <c r="K9" s="32"/>
      <c r="L9" s="32"/>
      <c r="M9" s="32"/>
      <c r="N9" s="32"/>
      <c r="O9" s="32"/>
    </row>
    <row r="10" spans="1:15" s="1" customFormat="1" ht="27" customHeight="1">
      <c r="A10" s="5" t="s">
        <v>48</v>
      </c>
      <c r="B10" s="57" t="s">
        <v>49</v>
      </c>
      <c r="C10" s="32">
        <v>455.821338</v>
      </c>
      <c r="D10" s="32"/>
      <c r="E10" s="32">
        <v>455.821338</v>
      </c>
      <c r="F10" s="32">
        <v>455.821338</v>
      </c>
      <c r="G10" s="23"/>
      <c r="H10" s="23"/>
      <c r="I10" s="32"/>
      <c r="J10" s="32"/>
      <c r="K10" s="32"/>
      <c r="L10" s="32"/>
      <c r="M10" s="32"/>
      <c r="N10" s="32"/>
      <c r="O10" s="32"/>
    </row>
    <row r="11" spans="1:15" s="1" customFormat="1" ht="27" customHeight="1">
      <c r="A11" s="5" t="s">
        <v>50</v>
      </c>
      <c r="B11" s="57" t="s">
        <v>51</v>
      </c>
      <c r="C11" s="32">
        <v>86</v>
      </c>
      <c r="D11" s="32"/>
      <c r="E11" s="32">
        <v>86</v>
      </c>
      <c r="F11" s="32">
        <v>86</v>
      </c>
      <c r="G11" s="23"/>
      <c r="H11" s="23"/>
      <c r="I11" s="32"/>
      <c r="J11" s="32"/>
      <c r="K11" s="32"/>
      <c r="L11" s="32"/>
      <c r="M11" s="32"/>
      <c r="N11" s="32"/>
      <c r="O11" s="32"/>
    </row>
    <row r="12" spans="1:15" s="1" customFormat="1" ht="27" customHeight="1">
      <c r="A12" s="5" t="s">
        <v>52</v>
      </c>
      <c r="B12" s="57" t="s">
        <v>53</v>
      </c>
      <c r="C12" s="32">
        <v>35.410432</v>
      </c>
      <c r="D12" s="32"/>
      <c r="E12" s="32">
        <v>35.410432</v>
      </c>
      <c r="F12" s="32">
        <v>35.410432</v>
      </c>
      <c r="G12" s="23"/>
      <c r="H12" s="23"/>
      <c r="I12" s="32"/>
      <c r="J12" s="32"/>
      <c r="K12" s="32"/>
      <c r="L12" s="32"/>
      <c r="M12" s="32"/>
      <c r="N12" s="32"/>
      <c r="O12" s="32"/>
    </row>
    <row r="13" spans="1:15" s="1" customFormat="1" ht="27" customHeight="1">
      <c r="A13" s="5" t="s">
        <v>54</v>
      </c>
      <c r="B13" s="57" t="s">
        <v>55</v>
      </c>
      <c r="C13" s="32">
        <v>35.410432</v>
      </c>
      <c r="D13" s="32"/>
      <c r="E13" s="32">
        <v>35.410432</v>
      </c>
      <c r="F13" s="32">
        <v>35.410432</v>
      </c>
      <c r="G13" s="23"/>
      <c r="H13" s="23"/>
      <c r="I13" s="32"/>
      <c r="J13" s="32"/>
      <c r="K13" s="32"/>
      <c r="L13" s="32"/>
      <c r="M13" s="32"/>
      <c r="N13" s="32"/>
      <c r="O13" s="32"/>
    </row>
    <row r="14" spans="1:15" s="1" customFormat="1" ht="27" customHeight="1">
      <c r="A14" s="5" t="s">
        <v>56</v>
      </c>
      <c r="B14" s="57" t="s">
        <v>57</v>
      </c>
      <c r="C14" s="32">
        <v>35.410432</v>
      </c>
      <c r="D14" s="32"/>
      <c r="E14" s="32">
        <v>35.410432</v>
      </c>
      <c r="F14" s="32">
        <v>35.410432</v>
      </c>
      <c r="G14" s="23"/>
      <c r="H14" s="23"/>
      <c r="I14" s="32"/>
      <c r="J14" s="32"/>
      <c r="K14" s="32"/>
      <c r="L14" s="32"/>
      <c r="M14" s="32"/>
      <c r="N14" s="32"/>
      <c r="O14" s="3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58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59</v>
      </c>
      <c r="B3" s="22"/>
      <c r="C3" s="22"/>
      <c r="D3" s="22"/>
      <c r="E3" s="43" t="s">
        <v>2</v>
      </c>
      <c r="F3" s="17"/>
      <c r="G3" s="17"/>
    </row>
    <row r="4" spans="1:7" s="1" customFormat="1" ht="21" customHeight="1">
      <c r="A4" s="4" t="s">
        <v>60</v>
      </c>
      <c r="B4" s="4"/>
      <c r="C4" s="54" t="s">
        <v>29</v>
      </c>
      <c r="D4" s="8" t="s">
        <v>61</v>
      </c>
      <c r="E4" s="4" t="s">
        <v>62</v>
      </c>
      <c r="F4" s="17"/>
      <c r="G4" s="17"/>
    </row>
    <row r="5" spans="1:7" s="1" customFormat="1" ht="21" customHeight="1">
      <c r="A5" s="4" t="s">
        <v>63</v>
      </c>
      <c r="B5" s="4" t="s">
        <v>64</v>
      </c>
      <c r="C5" s="54"/>
      <c r="D5" s="8"/>
      <c r="E5" s="4"/>
      <c r="F5" s="17"/>
      <c r="G5" s="17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7"/>
      <c r="G6" s="17"/>
    </row>
    <row r="7" spans="1:7" s="1" customFormat="1" ht="27" customHeight="1">
      <c r="A7" s="23"/>
      <c r="B7" s="23" t="s">
        <v>29</v>
      </c>
      <c r="C7" s="23">
        <v>577.23177</v>
      </c>
      <c r="D7" s="23">
        <v>491.23177</v>
      </c>
      <c r="E7" s="23">
        <v>86</v>
      </c>
      <c r="F7" s="17"/>
      <c r="G7" s="17"/>
    </row>
    <row r="8" spans="1:5" s="1" customFormat="1" ht="27" customHeight="1">
      <c r="A8" s="23" t="s">
        <v>44</v>
      </c>
      <c r="B8" s="23" t="s">
        <v>45</v>
      </c>
      <c r="C8" s="23">
        <v>541.821338</v>
      </c>
      <c r="D8" s="23">
        <v>455.821338</v>
      </c>
      <c r="E8" s="23">
        <v>86</v>
      </c>
    </row>
    <row r="9" spans="1:5" s="1" customFormat="1" ht="27" customHeight="1">
      <c r="A9" s="23" t="s">
        <v>46</v>
      </c>
      <c r="B9" s="23" t="s">
        <v>47</v>
      </c>
      <c r="C9" s="23">
        <v>541.821338</v>
      </c>
      <c r="D9" s="23">
        <v>455.821338</v>
      </c>
      <c r="E9" s="23">
        <v>86</v>
      </c>
    </row>
    <row r="10" spans="1:5" s="1" customFormat="1" ht="27" customHeight="1">
      <c r="A10" s="23" t="s">
        <v>48</v>
      </c>
      <c r="B10" s="23" t="s">
        <v>49</v>
      </c>
      <c r="C10" s="23">
        <v>455.821338</v>
      </c>
      <c r="D10" s="23">
        <v>455.821338</v>
      </c>
      <c r="E10" s="23"/>
    </row>
    <row r="11" spans="1:5" s="1" customFormat="1" ht="27" customHeight="1">
      <c r="A11" s="23" t="s">
        <v>50</v>
      </c>
      <c r="B11" s="23" t="s">
        <v>51</v>
      </c>
      <c r="C11" s="23">
        <v>86</v>
      </c>
      <c r="D11" s="23"/>
      <c r="E11" s="23">
        <v>86</v>
      </c>
    </row>
    <row r="12" spans="1:5" s="1" customFormat="1" ht="27" customHeight="1">
      <c r="A12" s="23" t="s">
        <v>52</v>
      </c>
      <c r="B12" s="23" t="s">
        <v>53</v>
      </c>
      <c r="C12" s="23">
        <v>35.410432</v>
      </c>
      <c r="D12" s="23">
        <v>35.410432</v>
      </c>
      <c r="E12" s="23"/>
    </row>
    <row r="13" spans="1:5" s="1" customFormat="1" ht="27" customHeight="1">
      <c r="A13" s="23" t="s">
        <v>54</v>
      </c>
      <c r="B13" s="23" t="s">
        <v>55</v>
      </c>
      <c r="C13" s="23">
        <v>35.410432</v>
      </c>
      <c r="D13" s="23">
        <v>35.410432</v>
      </c>
      <c r="E13" s="23"/>
    </row>
    <row r="14" spans="1:5" s="1" customFormat="1" ht="27" customHeight="1">
      <c r="A14" s="23" t="s">
        <v>56</v>
      </c>
      <c r="B14" s="23" t="s">
        <v>57</v>
      </c>
      <c r="C14" s="23">
        <v>35.410432</v>
      </c>
      <c r="D14" s="23">
        <v>35.410432</v>
      </c>
      <c r="E14" s="23"/>
    </row>
    <row r="15" s="1" customFormat="1" ht="21" customHeight="1"/>
    <row r="16" s="1" customFormat="1" ht="21" customHeight="1">
      <c r="C16" s="52"/>
    </row>
    <row r="17" s="1" customFormat="1" ht="21" customHeight="1">
      <c r="E17" s="5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7"/>
      <c r="B1" s="38"/>
      <c r="C1" s="17"/>
      <c r="D1" s="17"/>
      <c r="E1" s="17"/>
      <c r="F1" s="39"/>
      <c r="G1" s="22"/>
    </row>
    <row r="2" spans="1:7" s="1" customFormat="1" ht="29.25" customHeight="1">
      <c r="A2" s="40" t="s">
        <v>65</v>
      </c>
      <c r="B2" s="41"/>
      <c r="C2" s="40"/>
      <c r="D2" s="40"/>
      <c r="E2" s="40"/>
      <c r="F2" s="40"/>
      <c r="G2" s="22"/>
    </row>
    <row r="3" spans="1:7" s="1" customFormat="1" ht="17.25" customHeight="1">
      <c r="A3" s="25" t="s">
        <v>26</v>
      </c>
      <c r="B3" s="42"/>
      <c r="C3" s="22"/>
      <c r="D3" s="22"/>
      <c r="E3" s="22"/>
      <c r="F3" s="18"/>
      <c r="G3" s="43" t="s">
        <v>2</v>
      </c>
    </row>
    <row r="4" spans="1:7" s="1" customFormat="1" ht="17.25" customHeight="1">
      <c r="A4" s="4" t="s">
        <v>3</v>
      </c>
      <c r="B4" s="4"/>
      <c r="C4" s="4" t="s">
        <v>66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4" t="s">
        <v>6</v>
      </c>
      <c r="C5" s="34" t="s">
        <v>7</v>
      </c>
      <c r="D5" s="34" t="s">
        <v>29</v>
      </c>
      <c r="E5" s="34" t="s">
        <v>67</v>
      </c>
      <c r="F5" s="34" t="s">
        <v>68</v>
      </c>
      <c r="G5" s="15" t="s">
        <v>69</v>
      </c>
    </row>
    <row r="6" spans="1:7" s="1" customFormat="1" ht="17.25" customHeight="1">
      <c r="A6" s="45" t="s">
        <v>8</v>
      </c>
      <c r="B6" s="23">
        <v>577.23177</v>
      </c>
      <c r="C6" s="23" t="s">
        <v>70</v>
      </c>
      <c r="D6" s="46">
        <f>IF(ISBLANK('财拨总表（引用）'!B6)," ",'财拨总表（引用）'!B6)</f>
        <v>577.23177</v>
      </c>
      <c r="E6" s="46">
        <f>IF(ISBLANK('财拨总表（引用）'!C6)," ",'财拨总表（引用）'!C6)</f>
        <v>577.23177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71</v>
      </c>
      <c r="B7" s="23">
        <v>577.23177</v>
      </c>
      <c r="C7" s="48" t="str">
        <f>IF(ISBLANK('财拨总表（引用）'!A7)," ",'财拨总表（引用）'!A7)</f>
        <v>一般公共服务支出</v>
      </c>
      <c r="D7" s="48">
        <f>IF(ISBLANK('财拨总表（引用）'!B7)," ",'财拨总表（引用）'!B7)</f>
        <v>541.821338</v>
      </c>
      <c r="E7" s="46">
        <f>IF(ISBLANK('财拨总表（引用）'!C7)," ",'财拨总表（引用）'!C7)</f>
        <v>541.821338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72</v>
      </c>
      <c r="B8" s="23"/>
      <c r="C8" s="48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35.410432</v>
      </c>
      <c r="E8" s="46">
        <f>IF(ISBLANK('财拨总表（引用）'!C8)," ",'财拨总表（引用）'!C8)</f>
        <v>35.410432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73</v>
      </c>
      <c r="B9" s="32"/>
      <c r="C9" s="48" t="str">
        <f>IF(ISBLANK('财拨总表（引用）'!A9)," ",'财拨总表（引用）'!A9)</f>
        <v> </v>
      </c>
      <c r="D9" s="46" t="str">
        <f>IF(ISBLANK('财拨总表（引用）'!B9)," ",'财拨总表（引用）'!B9)</f>
        <v> </v>
      </c>
      <c r="E9" s="46" t="str">
        <f>IF(ISBLANK('财拨总表（引用）'!C9)," ",'财拨总表（引用）'!C9)</f>
        <v> 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49"/>
      <c r="C10" s="48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49"/>
      <c r="C11" s="48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49"/>
      <c r="C12" s="48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49"/>
      <c r="C13" s="48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49"/>
      <c r="C14" s="48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49"/>
      <c r="C15" s="48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49"/>
      <c r="C16" s="48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7"/>
      <c r="B17" s="49"/>
      <c r="C17" s="48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49"/>
      <c r="C18" s="48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49"/>
      <c r="C19" s="48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49"/>
      <c r="C20" s="48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49"/>
      <c r="C21" s="48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49"/>
      <c r="C22" s="48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49"/>
      <c r="C23" s="48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49"/>
      <c r="C24" s="48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49"/>
      <c r="C25" s="48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49"/>
      <c r="C26" s="48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49"/>
      <c r="C27" s="48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49"/>
      <c r="C28" s="48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49"/>
      <c r="C29" s="48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49"/>
      <c r="C30" s="48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49"/>
      <c r="C31" s="48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49"/>
      <c r="C32" s="48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49"/>
      <c r="C33" s="48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49"/>
      <c r="C34" s="48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49"/>
      <c r="C35" s="48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49"/>
      <c r="C36" s="48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49"/>
      <c r="C37" s="48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49"/>
      <c r="C38" s="48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49"/>
      <c r="C39" s="48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49"/>
      <c r="C40" s="48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49"/>
      <c r="C41" s="48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49"/>
      <c r="C42" s="48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49"/>
      <c r="C43" s="48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49"/>
      <c r="C44" s="48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49"/>
      <c r="C45" s="48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49"/>
      <c r="C46" s="48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 t="s">
        <v>74</v>
      </c>
      <c r="B47" s="49"/>
      <c r="C47" s="23" t="s">
        <v>75</v>
      </c>
      <c r="D47" s="46" t="str">
        <f>IF(ISBLANK('财拨总表（引用）'!B47)," ",'财拨总表（引用）'!B47)</f>
        <v> </v>
      </c>
      <c r="E47" s="46" t="str">
        <f>IF(ISBLANK('财拨总表（引用）'!C47)," ",'财拨总表（引用）'!C47)</f>
        <v> </v>
      </c>
      <c r="F47" s="46" t="str">
        <f>IF(ISBLANK('财拨总表（引用）'!D47)," ",'财拨总表（引用）'!D47)</f>
        <v> </v>
      </c>
      <c r="G47" s="47"/>
    </row>
    <row r="48" spans="1:7" s="1" customFormat="1" ht="17.25" customHeight="1">
      <c r="A48" s="15" t="s">
        <v>76</v>
      </c>
      <c r="B48" s="3"/>
      <c r="C48" s="23"/>
      <c r="D48" s="46" t="str">
        <f>IF(ISBLANK('财拨总表（引用）'!B48)," ",'财拨总表（引用）'!B48)</f>
        <v> </v>
      </c>
      <c r="E48" s="46" t="str">
        <f>IF(ISBLANK('财拨总表（引用）'!C48)," ",'财拨总表（引用）'!C48)</f>
        <v> </v>
      </c>
      <c r="F48" s="46" t="str">
        <f>IF(ISBLANK('财拨总表（引用）'!D48)," ",'财拨总表（引用）'!D48)</f>
        <v> </v>
      </c>
      <c r="G48" s="47"/>
    </row>
    <row r="49" spans="1:7" s="1" customFormat="1" ht="17.25" customHeight="1">
      <c r="A49" s="45" t="s">
        <v>77</v>
      </c>
      <c r="B49" s="50"/>
      <c r="C49" s="23"/>
      <c r="D49" s="46" t="str">
        <f>IF(ISBLANK('财拨总表（引用）'!B49)," ",'财拨总表（引用）'!B49)</f>
        <v> </v>
      </c>
      <c r="E49" s="46" t="str">
        <f>IF(ISBLANK('财拨总表（引用）'!C49)," ",'财拨总表（引用）'!C49)</f>
        <v> </v>
      </c>
      <c r="F49" s="46" t="str">
        <f>IF(ISBLANK('财拨总表（引用）'!D49)," ",'财拨总表（引用）'!D49)</f>
        <v> </v>
      </c>
      <c r="G49" s="47"/>
    </row>
    <row r="50" spans="1:7" s="1" customFormat="1" ht="17.25" customHeight="1">
      <c r="A50" s="45"/>
      <c r="B50" s="49"/>
      <c r="C50" s="23"/>
      <c r="D50" s="46" t="str">
        <f>IF(ISBLANK('财拨总表（引用）'!B50)," ",'财拨总表（引用）'!B50)</f>
        <v> </v>
      </c>
      <c r="E50" s="46" t="str">
        <f>IF(ISBLANK('财拨总表（引用）'!C50)," ",'财拨总表（引用）'!C50)</f>
        <v> </v>
      </c>
      <c r="F50" s="46" t="str">
        <f>IF(ISBLANK('财拨总表（引用）'!D50)," ",'财拨总表（引用）'!D50)</f>
        <v> </v>
      </c>
      <c r="G50" s="47"/>
    </row>
    <row r="51" spans="1:7" s="1" customFormat="1" ht="17.25" customHeight="1">
      <c r="A51" s="45"/>
      <c r="B51" s="49"/>
      <c r="C51" s="23"/>
      <c r="D51" s="46" t="str">
        <f>IF(ISBLANK('财拨总表（引用）'!B51)," ",'财拨总表（引用）'!B51)</f>
        <v> </v>
      </c>
      <c r="E51" s="46" t="str">
        <f>IF(ISBLANK('财拨总表（引用）'!C51)," ",'财拨总表（引用）'!C51)</f>
        <v> </v>
      </c>
      <c r="F51" s="46" t="str">
        <f>IF(ISBLANK('财拨总表（引用）'!D51)," ",'财拨总表（引用）'!D51)</f>
        <v> </v>
      </c>
      <c r="G51" s="47"/>
    </row>
    <row r="52" spans="1:7" s="1" customFormat="1" ht="17.25" customHeight="1">
      <c r="A52" s="51" t="s">
        <v>23</v>
      </c>
      <c r="B52" s="23">
        <v>577.23177</v>
      </c>
      <c r="C52" s="51" t="s">
        <v>24</v>
      </c>
      <c r="D52" s="46">
        <f>IF(ISBLANK('财拨总表（引用）'!B6)," ",'财拨总表（引用）'!B6)</f>
        <v>577.23177</v>
      </c>
      <c r="E52" s="46">
        <f>IF(ISBLANK('财拨总表（引用）'!C6)," ",'财拨总表（引用）'!C6)</f>
        <v>577.23177</v>
      </c>
      <c r="F52" s="46" t="str">
        <f>IF(ISBLANK('财拨总表（引用）'!D6)," ",'财拨总表（引用）'!D6)</f>
        <v> </v>
      </c>
      <c r="G52" s="47" t="str">
        <f>IF(ISBLANK('财拨总表（引用）'!E6)," ",'财拨总表（引用）'!E6)</f>
        <v> </v>
      </c>
    </row>
    <row r="53" spans="2:7" s="1" customFormat="1" ht="15.75">
      <c r="B53" s="52"/>
      <c r="G53" s="27"/>
    </row>
    <row r="54" spans="2:7" s="1" customFormat="1" ht="15.75">
      <c r="B54" s="52"/>
      <c r="G54" s="27"/>
    </row>
    <row r="55" spans="2:7" s="1" customFormat="1" ht="15.75">
      <c r="B55" s="52"/>
      <c r="G55" s="27"/>
    </row>
    <row r="56" spans="2:7" s="1" customFormat="1" ht="15.75">
      <c r="B56" s="52"/>
      <c r="G56" s="27"/>
    </row>
    <row r="57" spans="2:7" s="1" customFormat="1" ht="15.75">
      <c r="B57" s="52"/>
      <c r="G57" s="27"/>
    </row>
    <row r="58" spans="2:7" s="1" customFormat="1" ht="15.75">
      <c r="B58" s="52"/>
      <c r="G58" s="27"/>
    </row>
    <row r="59" spans="2:7" s="1" customFormat="1" ht="15.75">
      <c r="B59" s="52"/>
      <c r="G59" s="27"/>
    </row>
    <row r="60" spans="2:7" s="1" customFormat="1" ht="15.75">
      <c r="B60" s="52"/>
      <c r="G60" s="27"/>
    </row>
    <row r="61" spans="2:7" s="1" customFormat="1" ht="15.75">
      <c r="B61" s="52"/>
      <c r="G61" s="27"/>
    </row>
    <row r="62" spans="2:7" s="1" customFormat="1" ht="15.75">
      <c r="B62" s="52"/>
      <c r="G62" s="27"/>
    </row>
    <row r="63" spans="2:7" s="1" customFormat="1" ht="15.75">
      <c r="B63" s="52"/>
      <c r="G63" s="27"/>
    </row>
    <row r="64" spans="2:7" s="1" customFormat="1" ht="15.75">
      <c r="B64" s="52"/>
      <c r="G64" s="27"/>
    </row>
    <row r="65" spans="2:7" s="1" customFormat="1" ht="15.75">
      <c r="B65" s="52"/>
      <c r="G65" s="27"/>
    </row>
    <row r="66" spans="2:7" s="1" customFormat="1" ht="15.75">
      <c r="B66" s="52"/>
      <c r="G66" s="27"/>
    </row>
    <row r="67" spans="2:7" s="1" customFormat="1" ht="15.75">
      <c r="B67" s="52"/>
      <c r="G67" s="27"/>
    </row>
    <row r="68" spans="2:7" s="1" customFormat="1" ht="15.75">
      <c r="B68" s="52"/>
      <c r="G68" s="27"/>
    </row>
    <row r="69" spans="2:7" s="1" customFormat="1" ht="15.75">
      <c r="B69" s="52"/>
      <c r="G69" s="27"/>
    </row>
    <row r="70" spans="2:7" s="1" customFormat="1" ht="15.75">
      <c r="B70" s="52"/>
      <c r="G70" s="27"/>
    </row>
    <row r="71" spans="2:7" s="1" customFormat="1" ht="15.75">
      <c r="B71" s="52"/>
      <c r="G71" s="27"/>
    </row>
    <row r="72" spans="2:7" s="1" customFormat="1" ht="15.75">
      <c r="B72" s="52"/>
      <c r="G72" s="27"/>
    </row>
    <row r="73" spans="2:7" s="1" customFormat="1" ht="15.75">
      <c r="B73" s="52"/>
      <c r="G73" s="27"/>
    </row>
    <row r="74" spans="2:7" s="1" customFormat="1" ht="15.75">
      <c r="B74" s="52"/>
      <c r="G74" s="27"/>
    </row>
    <row r="75" spans="2:7" s="1" customFormat="1" ht="15.75">
      <c r="B75" s="52"/>
      <c r="G75" s="27"/>
    </row>
    <row r="76" spans="2:7" s="1" customFormat="1" ht="15.75">
      <c r="B76" s="52"/>
      <c r="G76" s="27"/>
    </row>
    <row r="77" spans="2:7" s="1" customFormat="1" ht="15.75">
      <c r="B77" s="52"/>
      <c r="G77" s="27"/>
    </row>
    <row r="78" spans="2:32" s="1" customFormat="1" ht="15.75">
      <c r="B78" s="52"/>
      <c r="G78" s="27"/>
      <c r="AF78" s="11"/>
    </row>
    <row r="79" spans="2:30" s="1" customFormat="1" ht="15.75">
      <c r="B79" s="52"/>
      <c r="G79" s="27"/>
      <c r="AD79" s="11"/>
    </row>
    <row r="80" spans="2:32" s="1" customFormat="1" ht="15.75">
      <c r="B80" s="52"/>
      <c r="G80" s="27"/>
      <c r="AE80" s="11"/>
      <c r="AF80" s="11"/>
    </row>
    <row r="81" spans="2:33" s="1" customFormat="1" ht="15.75">
      <c r="B81" s="52"/>
      <c r="G81" s="27"/>
      <c r="AF81" s="11"/>
      <c r="AG81" s="11"/>
    </row>
    <row r="82" spans="2:33" s="1" customFormat="1" ht="15.75">
      <c r="B82" s="52"/>
      <c r="G82" s="27"/>
      <c r="AG82" s="53"/>
    </row>
    <row r="83" spans="2:7" s="1" customFormat="1" ht="15.75">
      <c r="B83" s="52"/>
      <c r="G83" s="27"/>
    </row>
    <row r="84" spans="2:7" s="1" customFormat="1" ht="15.75">
      <c r="B84" s="52"/>
      <c r="G84" s="27"/>
    </row>
    <row r="85" spans="2:7" s="1" customFormat="1" ht="15.75">
      <c r="B85" s="52"/>
      <c r="G85" s="27"/>
    </row>
    <row r="86" spans="2:7" s="1" customFormat="1" ht="15.75">
      <c r="B86" s="52"/>
      <c r="G86" s="27"/>
    </row>
    <row r="87" spans="2:7" s="1" customFormat="1" ht="15.75">
      <c r="B87" s="52"/>
      <c r="G87" s="27"/>
    </row>
    <row r="88" spans="2:7" s="1" customFormat="1" ht="15.75">
      <c r="B88" s="52"/>
      <c r="G88" s="27"/>
    </row>
    <row r="89" spans="2:7" s="1" customFormat="1" ht="15.75">
      <c r="B89" s="52"/>
      <c r="G89" s="27"/>
    </row>
    <row r="90" spans="2:7" s="1" customFormat="1" ht="15.75">
      <c r="B90" s="52"/>
      <c r="G90" s="27"/>
    </row>
    <row r="91" spans="2:7" s="1" customFormat="1" ht="15.75">
      <c r="B91" s="52"/>
      <c r="G91" s="27"/>
    </row>
    <row r="92" spans="2:7" s="1" customFormat="1" ht="15.75">
      <c r="B92" s="52"/>
      <c r="G92" s="27"/>
    </row>
    <row r="93" spans="2:7" s="1" customFormat="1" ht="15.75">
      <c r="B93" s="52"/>
      <c r="G93" s="27"/>
    </row>
    <row r="94" spans="2:7" s="1" customFormat="1" ht="15.75">
      <c r="B94" s="52"/>
      <c r="G94" s="27"/>
    </row>
    <row r="95" spans="2:7" s="1" customFormat="1" ht="15.75">
      <c r="B95" s="52"/>
      <c r="G95" s="27"/>
    </row>
    <row r="96" spans="2:7" s="1" customFormat="1" ht="15.75">
      <c r="B96" s="52"/>
      <c r="G96" s="27"/>
    </row>
    <row r="97" spans="2:7" s="1" customFormat="1" ht="15.75">
      <c r="B97" s="52"/>
      <c r="G97" s="27"/>
    </row>
    <row r="98" spans="2:7" s="1" customFormat="1" ht="15.75">
      <c r="B98" s="52"/>
      <c r="G98" s="27"/>
    </row>
    <row r="99" spans="2:7" s="1" customFormat="1" ht="15.75">
      <c r="B99" s="52"/>
      <c r="G99" s="27"/>
    </row>
    <row r="100" spans="2:7" s="1" customFormat="1" ht="15.75">
      <c r="B100" s="52"/>
      <c r="G100" s="27"/>
    </row>
    <row r="101" spans="2:7" s="1" customFormat="1" ht="15.75">
      <c r="B101" s="52"/>
      <c r="G101" s="27"/>
    </row>
    <row r="102" spans="2:7" s="1" customFormat="1" ht="15.75">
      <c r="B102" s="52"/>
      <c r="G102" s="27"/>
    </row>
    <row r="103" spans="2:7" s="1" customFormat="1" ht="15.75">
      <c r="B103" s="52"/>
      <c r="G103" s="27"/>
    </row>
    <row r="104" spans="2:7" s="1" customFormat="1" ht="15.75">
      <c r="B104" s="52"/>
      <c r="G104" s="27"/>
    </row>
    <row r="105" spans="2:7" s="1" customFormat="1" ht="15.75">
      <c r="B105" s="52"/>
      <c r="G105" s="27"/>
    </row>
    <row r="106" spans="2:7" s="1" customFormat="1" ht="15.75">
      <c r="B106" s="52"/>
      <c r="G106" s="27"/>
    </row>
    <row r="107" spans="2:7" s="1" customFormat="1" ht="15.75">
      <c r="B107" s="52"/>
      <c r="G107" s="27"/>
    </row>
    <row r="108" spans="2:7" s="1" customFormat="1" ht="15.75">
      <c r="B108" s="52"/>
      <c r="G108" s="27"/>
    </row>
    <row r="109" spans="2:7" s="1" customFormat="1" ht="15.75">
      <c r="B109" s="52"/>
      <c r="G109" s="27"/>
    </row>
    <row r="110" spans="2:7" s="1" customFormat="1" ht="15.75">
      <c r="B110" s="52"/>
      <c r="G110" s="27"/>
    </row>
    <row r="111" spans="2:7" s="1" customFormat="1" ht="15.75">
      <c r="B111" s="52"/>
      <c r="G111" s="27"/>
    </row>
    <row r="112" spans="2:7" s="1" customFormat="1" ht="15.75">
      <c r="B112" s="52"/>
      <c r="G112" s="27"/>
    </row>
    <row r="113" spans="2:7" s="1" customFormat="1" ht="15.75">
      <c r="B113" s="52"/>
      <c r="G113" s="27"/>
    </row>
    <row r="114" spans="2:7" s="1" customFormat="1" ht="15.75">
      <c r="B114" s="52"/>
      <c r="G114" s="27"/>
    </row>
    <row r="115" spans="2:7" s="1" customFormat="1" ht="15.75">
      <c r="B115" s="52"/>
      <c r="G115" s="27"/>
    </row>
    <row r="116" spans="2:7" s="1" customFormat="1" ht="15.75">
      <c r="B116" s="52"/>
      <c r="G116" s="27"/>
    </row>
    <row r="117" spans="2:7" s="1" customFormat="1" ht="15.75">
      <c r="B117" s="52"/>
      <c r="G117" s="27"/>
    </row>
    <row r="118" spans="2:7" s="1" customFormat="1" ht="15.75">
      <c r="B118" s="52"/>
      <c r="G118" s="27"/>
    </row>
    <row r="119" spans="2:26" s="1" customFormat="1" ht="15.75">
      <c r="B119" s="52"/>
      <c r="G119" s="27"/>
      <c r="Z119" s="11"/>
    </row>
    <row r="120" spans="2:26" s="1" customFormat="1" ht="15.75">
      <c r="B120" s="52"/>
      <c r="G120" s="27"/>
      <c r="W120" s="11"/>
      <c r="X120" s="11"/>
      <c r="Y120" s="11"/>
      <c r="Z120" s="53"/>
    </row>
    <row r="121" spans="2:7" s="1" customFormat="1" ht="15.75">
      <c r="B121" s="52"/>
      <c r="G121" s="27"/>
    </row>
    <row r="122" spans="2:7" s="1" customFormat="1" ht="15.75">
      <c r="B122" s="52"/>
      <c r="G122" s="27"/>
    </row>
    <row r="123" spans="2:7" s="1" customFormat="1" ht="15.75">
      <c r="B123" s="52"/>
      <c r="G123" s="27"/>
    </row>
    <row r="124" spans="2:7" s="1" customFormat="1" ht="15.75">
      <c r="B124" s="52"/>
      <c r="G124" s="27"/>
    </row>
    <row r="125" spans="2:7" s="1" customFormat="1" ht="15.75">
      <c r="B125" s="52"/>
      <c r="G125" s="27"/>
    </row>
    <row r="126" spans="2:7" s="1" customFormat="1" ht="15.75">
      <c r="B126" s="52"/>
      <c r="G126" s="27"/>
    </row>
    <row r="127" spans="2:7" s="1" customFormat="1" ht="15.75">
      <c r="B127" s="52"/>
      <c r="G127" s="27"/>
    </row>
    <row r="128" spans="2:7" s="1" customFormat="1" ht="15.75">
      <c r="B128" s="52"/>
      <c r="G128" s="27"/>
    </row>
    <row r="129" spans="2:7" s="1" customFormat="1" ht="15.75">
      <c r="B129" s="52"/>
      <c r="G129" s="27"/>
    </row>
    <row r="130" spans="2:7" s="1" customFormat="1" ht="15.75">
      <c r="B130" s="52"/>
      <c r="G130" s="27"/>
    </row>
    <row r="131" spans="2:7" s="1" customFormat="1" ht="15.75">
      <c r="B131" s="52"/>
      <c r="G131" s="27"/>
    </row>
    <row r="132" spans="2:7" s="1" customFormat="1" ht="15.75">
      <c r="B132" s="52"/>
      <c r="G132" s="27"/>
    </row>
    <row r="133" spans="2:7" s="1" customFormat="1" ht="15.75">
      <c r="B133" s="52"/>
      <c r="G133" s="27"/>
    </row>
    <row r="134" spans="2:7" s="1" customFormat="1" ht="15.75">
      <c r="B134" s="52"/>
      <c r="G134" s="27"/>
    </row>
    <row r="135" spans="2:7" s="1" customFormat="1" ht="15.75">
      <c r="B135" s="52"/>
      <c r="G135" s="27"/>
    </row>
    <row r="136" spans="2:7" s="1" customFormat="1" ht="15.75">
      <c r="B136" s="52"/>
      <c r="G136" s="27"/>
    </row>
    <row r="137" spans="2:7" s="1" customFormat="1" ht="15.75">
      <c r="B137" s="52"/>
      <c r="G137" s="27"/>
    </row>
    <row r="138" spans="2:7" s="1" customFormat="1" ht="15.75">
      <c r="B138" s="52"/>
      <c r="G138" s="27"/>
    </row>
    <row r="139" spans="2:7" s="1" customFormat="1" ht="15.75">
      <c r="B139" s="52"/>
      <c r="G139" s="27"/>
    </row>
    <row r="140" spans="2:7" s="1" customFormat="1" ht="15.75">
      <c r="B140" s="52"/>
      <c r="G140" s="27"/>
    </row>
    <row r="141" spans="2:7" s="1" customFormat="1" ht="15.75">
      <c r="B141" s="52"/>
      <c r="G141" s="27"/>
    </row>
    <row r="142" spans="2:7" s="1" customFormat="1" ht="15.75">
      <c r="B142" s="52"/>
      <c r="G142" s="27"/>
    </row>
    <row r="143" spans="2:7" s="1" customFormat="1" ht="15.75">
      <c r="B143" s="52"/>
      <c r="G143" s="27"/>
    </row>
    <row r="144" spans="2:7" s="1" customFormat="1" ht="15.75">
      <c r="B144" s="52"/>
      <c r="G144" s="27"/>
    </row>
    <row r="145" spans="2:7" s="1" customFormat="1" ht="15.75">
      <c r="B145" s="52"/>
      <c r="G145" s="27"/>
    </row>
    <row r="146" spans="2:7" s="1" customFormat="1" ht="15.75">
      <c r="B146" s="52"/>
      <c r="G146" s="27"/>
    </row>
    <row r="147" spans="2:7" s="1" customFormat="1" ht="15.75">
      <c r="B147" s="52"/>
      <c r="G147" s="27"/>
    </row>
    <row r="148" spans="2:7" s="1" customFormat="1" ht="15.75">
      <c r="B148" s="52"/>
      <c r="G148" s="27"/>
    </row>
    <row r="149" spans="2:7" s="1" customFormat="1" ht="15.75">
      <c r="B149" s="52"/>
      <c r="G149" s="27"/>
    </row>
    <row r="150" spans="2:7" s="1" customFormat="1" ht="15.75">
      <c r="B150" s="52"/>
      <c r="G150" s="27"/>
    </row>
    <row r="151" spans="2:7" s="1" customFormat="1" ht="15.75">
      <c r="B151" s="52"/>
      <c r="G151" s="27"/>
    </row>
    <row r="152" spans="2:7" s="1" customFormat="1" ht="15.75">
      <c r="B152" s="52"/>
      <c r="G152" s="27"/>
    </row>
    <row r="153" spans="2:7" s="1" customFormat="1" ht="15.75">
      <c r="B153" s="52"/>
      <c r="G153" s="27"/>
    </row>
    <row r="154" spans="2:7" s="1" customFormat="1" ht="15.75">
      <c r="B154" s="52"/>
      <c r="G154" s="27"/>
    </row>
    <row r="155" spans="2:7" s="1" customFormat="1" ht="15.75">
      <c r="B155" s="52"/>
      <c r="G155" s="27"/>
    </row>
    <row r="156" spans="2:7" s="1" customFormat="1" ht="15.75">
      <c r="B156" s="52"/>
      <c r="G156" s="27"/>
    </row>
    <row r="157" spans="2:7" s="1" customFormat="1" ht="15.75">
      <c r="B157" s="52"/>
      <c r="G157" s="27"/>
    </row>
    <row r="158" spans="2:7" s="1" customFormat="1" ht="15.75">
      <c r="B158" s="52"/>
      <c r="G158" s="27"/>
    </row>
    <row r="159" spans="2:7" s="1" customFormat="1" ht="15.75">
      <c r="B159" s="52"/>
      <c r="G159" s="27"/>
    </row>
    <row r="160" spans="2:7" s="1" customFormat="1" ht="15.75">
      <c r="B160" s="52"/>
      <c r="G160" s="27"/>
    </row>
    <row r="161" spans="2:7" s="1" customFormat="1" ht="15.75">
      <c r="B161" s="52"/>
      <c r="G161" s="27"/>
    </row>
    <row r="162" spans="2:7" s="1" customFormat="1" ht="15.75">
      <c r="B162" s="52"/>
      <c r="G162" s="27"/>
    </row>
    <row r="163" spans="2:7" s="1" customFormat="1" ht="15.75">
      <c r="B163" s="52"/>
      <c r="G163" s="27"/>
    </row>
    <row r="164" spans="2:7" s="1" customFormat="1" ht="15.75">
      <c r="B164" s="52"/>
      <c r="G164" s="27"/>
    </row>
    <row r="165" spans="2:7" s="1" customFormat="1" ht="15.75">
      <c r="B165" s="52"/>
      <c r="G165" s="27"/>
    </row>
    <row r="166" spans="2:7" s="1" customFormat="1" ht="15.75">
      <c r="B166" s="52"/>
      <c r="G166" s="27"/>
    </row>
    <row r="167" spans="2:7" s="1" customFormat="1" ht="15.75">
      <c r="B167" s="52"/>
      <c r="G167" s="27"/>
    </row>
    <row r="168" spans="2:7" s="1" customFormat="1" ht="15.75">
      <c r="B168" s="52"/>
      <c r="G168" s="27"/>
    </row>
    <row r="169" spans="2:7" s="1" customFormat="1" ht="15.75">
      <c r="B169" s="52"/>
      <c r="G169" s="27"/>
    </row>
    <row r="170" spans="2:7" s="1" customFormat="1" ht="15.75">
      <c r="B170" s="52"/>
      <c r="G170" s="27"/>
    </row>
    <row r="171" spans="2:7" s="1" customFormat="1" ht="15.75">
      <c r="B171" s="52"/>
      <c r="G171" s="27"/>
    </row>
    <row r="172" spans="2:7" s="1" customFormat="1" ht="15.75">
      <c r="B172" s="52"/>
      <c r="G172" s="27"/>
    </row>
    <row r="173" spans="2:7" s="1" customFormat="1" ht="15.75">
      <c r="B173" s="52"/>
      <c r="G173" s="27"/>
    </row>
    <row r="174" spans="2:7" s="1" customFormat="1" ht="15.75">
      <c r="B174" s="52"/>
      <c r="G174" s="27"/>
    </row>
    <row r="175" spans="2:7" s="1" customFormat="1" ht="15.75">
      <c r="B175" s="52"/>
      <c r="G175" s="27"/>
    </row>
    <row r="176" spans="2:7" s="1" customFormat="1" ht="15.75">
      <c r="B176" s="52"/>
      <c r="G176" s="27"/>
    </row>
    <row r="177" spans="2:7" s="1" customFormat="1" ht="15.75">
      <c r="B177" s="52"/>
      <c r="G177" s="27"/>
    </row>
    <row r="178" spans="2:7" s="1" customFormat="1" ht="15.75">
      <c r="B178" s="52"/>
      <c r="G178" s="27"/>
    </row>
    <row r="179" spans="2:7" s="1" customFormat="1" ht="15.75">
      <c r="B179" s="52"/>
      <c r="G179" s="27"/>
    </row>
    <row r="180" spans="2:7" s="1" customFormat="1" ht="15.75">
      <c r="B180" s="52"/>
      <c r="G180" s="27"/>
    </row>
    <row r="181" spans="2:7" s="1" customFormat="1" ht="15.75">
      <c r="B181" s="52"/>
      <c r="G181" s="27"/>
    </row>
    <row r="182" spans="2:7" s="1" customFormat="1" ht="15.75">
      <c r="B182" s="52"/>
      <c r="G182" s="27"/>
    </row>
    <row r="183" spans="2:7" s="1" customFormat="1" ht="15.75">
      <c r="B183" s="52"/>
      <c r="G183" s="27"/>
    </row>
    <row r="184" spans="2:7" s="1" customFormat="1" ht="15.75">
      <c r="B184" s="52"/>
      <c r="G184" s="27"/>
    </row>
    <row r="185" spans="2:7" s="1" customFormat="1" ht="15.75">
      <c r="B185" s="52"/>
      <c r="G185" s="27"/>
    </row>
    <row r="186" spans="2:7" s="1" customFormat="1" ht="15.75">
      <c r="B186" s="52"/>
      <c r="G186" s="27"/>
    </row>
    <row r="187" spans="2:7" s="1" customFormat="1" ht="15.75">
      <c r="B187" s="52"/>
      <c r="G187" s="27"/>
    </row>
    <row r="188" spans="2:7" s="1" customFormat="1" ht="15.75">
      <c r="B188" s="52"/>
      <c r="G188" s="27"/>
    </row>
    <row r="189" spans="2:7" s="1" customFormat="1" ht="15.75">
      <c r="B189" s="52"/>
      <c r="G189" s="27"/>
    </row>
    <row r="190" spans="2:7" s="1" customFormat="1" ht="15.75">
      <c r="B190" s="52"/>
      <c r="G190" s="27"/>
    </row>
    <row r="191" spans="2:7" s="1" customFormat="1" ht="15.75">
      <c r="B191" s="52"/>
      <c r="G191" s="27"/>
    </row>
    <row r="192" spans="2:7" s="1" customFormat="1" ht="15.75">
      <c r="B192" s="52"/>
      <c r="G192" s="27"/>
    </row>
    <row r="193" spans="2:7" s="1" customFormat="1" ht="15.75">
      <c r="B193" s="52"/>
      <c r="G193" s="27"/>
    </row>
    <row r="194" spans="2:7" s="1" customFormat="1" ht="15.75">
      <c r="B194" s="52"/>
      <c r="G194" s="27"/>
    </row>
    <row r="195" spans="2:7" s="1" customFormat="1" ht="15.75">
      <c r="B195" s="52"/>
      <c r="G195" s="27"/>
    </row>
    <row r="196" spans="2:7" s="1" customFormat="1" ht="15.75">
      <c r="B196" s="52"/>
      <c r="G196" s="27"/>
    </row>
    <row r="197" spans="2:7" s="1" customFormat="1" ht="15.75">
      <c r="B197" s="52"/>
      <c r="G197" s="27"/>
    </row>
    <row r="198" spans="2:7" s="1" customFormat="1" ht="15.75">
      <c r="B198" s="52"/>
      <c r="G198" s="27"/>
    </row>
    <row r="199" spans="2:7" s="1" customFormat="1" ht="15.75">
      <c r="B199" s="52"/>
      <c r="G199" s="27"/>
    </row>
    <row r="200" spans="2:7" s="1" customFormat="1" ht="15.75">
      <c r="B200" s="52"/>
      <c r="G200" s="27"/>
    </row>
    <row r="201" spans="2:7" s="1" customFormat="1" ht="15.75">
      <c r="B201" s="52"/>
      <c r="G201" s="27"/>
    </row>
    <row r="202" spans="2:7" s="1" customFormat="1" ht="15.75">
      <c r="B202" s="52"/>
      <c r="G202" s="27"/>
    </row>
    <row r="203" spans="2:7" s="1" customFormat="1" ht="15.75">
      <c r="B203" s="52"/>
      <c r="G203" s="27"/>
    </row>
    <row r="204" spans="2:7" s="1" customFormat="1" ht="15.75">
      <c r="B204" s="52"/>
      <c r="G204" s="27"/>
    </row>
    <row r="205" spans="2:7" s="1" customFormat="1" ht="15.75">
      <c r="B205" s="52"/>
      <c r="G205" s="27"/>
    </row>
    <row r="206" spans="2:7" s="1" customFormat="1" ht="15.75">
      <c r="B206" s="52"/>
      <c r="G206" s="27"/>
    </row>
    <row r="207" spans="2:7" s="1" customFormat="1" ht="15.75">
      <c r="B207" s="52"/>
      <c r="G207" s="27"/>
    </row>
    <row r="208" spans="2:7" s="1" customFormat="1" ht="15.75">
      <c r="B208" s="52"/>
      <c r="G208" s="27"/>
    </row>
    <row r="209" spans="2:7" s="1" customFormat="1" ht="15.75">
      <c r="B209" s="52"/>
      <c r="G209" s="27"/>
    </row>
    <row r="210" spans="2:7" s="1" customFormat="1" ht="15.75">
      <c r="B210" s="52"/>
      <c r="G210" s="27"/>
    </row>
    <row r="211" spans="2:7" s="1" customFormat="1" ht="15.75">
      <c r="B211" s="52"/>
      <c r="G211" s="27"/>
    </row>
    <row r="212" spans="2:7" s="1" customFormat="1" ht="15.75">
      <c r="B212" s="52"/>
      <c r="G212" s="27"/>
    </row>
    <row r="213" spans="2:7" s="1" customFormat="1" ht="15.75">
      <c r="B213" s="52"/>
      <c r="G213" s="27"/>
    </row>
    <row r="214" spans="2:7" s="1" customFormat="1" ht="15.75">
      <c r="B214" s="52"/>
      <c r="G214" s="27"/>
    </row>
    <row r="215" spans="2:7" s="1" customFormat="1" ht="15.75">
      <c r="B215" s="52"/>
      <c r="G215" s="27"/>
    </row>
    <row r="216" spans="2:7" s="1" customFormat="1" ht="15.75">
      <c r="B216" s="52"/>
      <c r="G216" s="27"/>
    </row>
    <row r="217" spans="2:7" s="1" customFormat="1" ht="15.75">
      <c r="B217" s="52"/>
      <c r="G217" s="27"/>
    </row>
    <row r="218" spans="2:7" s="1" customFormat="1" ht="15.75">
      <c r="B218" s="52"/>
      <c r="G218" s="27"/>
    </row>
    <row r="219" spans="2:7" s="1" customFormat="1" ht="15.75">
      <c r="B219" s="52"/>
      <c r="G219" s="27"/>
    </row>
    <row r="220" spans="2:7" s="1" customFormat="1" ht="15.75">
      <c r="B220" s="52"/>
      <c r="G220" s="27"/>
    </row>
    <row r="221" spans="2:7" s="1" customFormat="1" ht="15.75">
      <c r="B221" s="52"/>
      <c r="G221" s="27"/>
    </row>
    <row r="222" spans="2:7" s="1" customFormat="1" ht="15.75">
      <c r="B222" s="52"/>
      <c r="G222" s="27"/>
    </row>
    <row r="223" spans="2:7" s="1" customFormat="1" ht="15.75">
      <c r="B223" s="52"/>
      <c r="G223" s="27"/>
    </row>
    <row r="224" spans="2:7" s="1" customFormat="1" ht="15.75">
      <c r="B224" s="52"/>
      <c r="G224" s="27"/>
    </row>
    <row r="225" spans="2:7" s="1" customFormat="1" ht="15.75">
      <c r="B225" s="52"/>
      <c r="G225" s="27"/>
    </row>
    <row r="226" spans="2:7" s="1" customFormat="1" ht="15.75">
      <c r="B226" s="52"/>
      <c r="G226" s="27"/>
    </row>
    <row r="227" spans="2:7" s="1" customFormat="1" ht="15.75">
      <c r="B227" s="52"/>
      <c r="G227" s="27"/>
    </row>
    <row r="228" spans="2:7" s="1" customFormat="1" ht="15.75">
      <c r="B228" s="52"/>
      <c r="G228" s="27"/>
    </row>
    <row r="229" spans="2:7" s="1" customFormat="1" ht="15.75">
      <c r="B229" s="52"/>
      <c r="G229" s="27"/>
    </row>
    <row r="230" spans="2:7" s="1" customFormat="1" ht="15.75">
      <c r="B230" s="52"/>
      <c r="G230" s="27"/>
    </row>
    <row r="231" spans="2:7" s="1" customFormat="1" ht="15.75">
      <c r="B231" s="52"/>
      <c r="G23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78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s="1" customFormat="1" ht="17.25" customHeight="1">
      <c r="A4" s="4" t="s">
        <v>60</v>
      </c>
      <c r="B4" s="4"/>
      <c r="C4" s="4" t="s">
        <v>79</v>
      </c>
      <c r="D4" s="4"/>
      <c r="E4" s="4"/>
      <c r="F4" s="17"/>
      <c r="G4" s="17"/>
    </row>
    <row r="5" spans="1:7" s="1" customFormat="1" ht="21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7"/>
      <c r="G5" s="17"/>
    </row>
    <row r="6" spans="1:7" s="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7"/>
      <c r="G6" s="17"/>
    </row>
    <row r="7" spans="1:7" s="1" customFormat="1" ht="28.5" customHeight="1">
      <c r="A7" s="23"/>
      <c r="B7" s="23" t="s">
        <v>29</v>
      </c>
      <c r="C7" s="23">
        <v>577.23177</v>
      </c>
      <c r="D7" s="23">
        <v>491.23177</v>
      </c>
      <c r="E7" s="23">
        <v>86</v>
      </c>
      <c r="F7" s="17"/>
      <c r="G7" s="17"/>
    </row>
    <row r="8" spans="1:5" s="1" customFormat="1" ht="28.5" customHeight="1">
      <c r="A8" s="23" t="s">
        <v>44</v>
      </c>
      <c r="B8" s="23" t="s">
        <v>45</v>
      </c>
      <c r="C8" s="23">
        <v>541.821338</v>
      </c>
      <c r="D8" s="23">
        <v>455.821338</v>
      </c>
      <c r="E8" s="23">
        <v>86</v>
      </c>
    </row>
    <row r="9" spans="1:5" s="1" customFormat="1" ht="28.5" customHeight="1">
      <c r="A9" s="23" t="s">
        <v>46</v>
      </c>
      <c r="B9" s="23" t="s">
        <v>47</v>
      </c>
      <c r="C9" s="23">
        <v>541.821338</v>
      </c>
      <c r="D9" s="23">
        <v>455.821338</v>
      </c>
      <c r="E9" s="23">
        <v>86</v>
      </c>
    </row>
    <row r="10" spans="1:5" s="1" customFormat="1" ht="28.5" customHeight="1">
      <c r="A10" s="23" t="s">
        <v>48</v>
      </c>
      <c r="B10" s="23" t="s">
        <v>49</v>
      </c>
      <c r="C10" s="23">
        <v>455.821338</v>
      </c>
      <c r="D10" s="23">
        <v>455.821338</v>
      </c>
      <c r="E10" s="23"/>
    </row>
    <row r="11" spans="1:5" s="1" customFormat="1" ht="28.5" customHeight="1">
      <c r="A11" s="23" t="s">
        <v>50</v>
      </c>
      <c r="B11" s="23" t="s">
        <v>51</v>
      </c>
      <c r="C11" s="23">
        <v>86</v>
      </c>
      <c r="D11" s="23"/>
      <c r="E11" s="23">
        <v>86</v>
      </c>
    </row>
    <row r="12" spans="1:5" s="1" customFormat="1" ht="28.5" customHeight="1">
      <c r="A12" s="23" t="s">
        <v>52</v>
      </c>
      <c r="B12" s="23" t="s">
        <v>53</v>
      </c>
      <c r="C12" s="23">
        <v>35.410432</v>
      </c>
      <c r="D12" s="23">
        <v>35.410432</v>
      </c>
      <c r="E12" s="23"/>
    </row>
    <row r="13" spans="1:5" s="1" customFormat="1" ht="28.5" customHeight="1">
      <c r="A13" s="23" t="s">
        <v>54</v>
      </c>
      <c r="B13" s="23" t="s">
        <v>55</v>
      </c>
      <c r="C13" s="23">
        <v>35.410432</v>
      </c>
      <c r="D13" s="23">
        <v>35.410432</v>
      </c>
      <c r="E13" s="23"/>
    </row>
    <row r="14" spans="1:5" s="1" customFormat="1" ht="28.5" customHeight="1">
      <c r="A14" s="23" t="s">
        <v>56</v>
      </c>
      <c r="B14" s="23" t="s">
        <v>57</v>
      </c>
      <c r="C14" s="23">
        <v>35.410432</v>
      </c>
      <c r="D14" s="23">
        <v>35.410432</v>
      </c>
      <c r="E14" s="2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7">
      <selection activeCell="D7" sqref="D7: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80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s="1" customFormat="1" ht="17.25" customHeight="1">
      <c r="A4" s="4" t="s">
        <v>81</v>
      </c>
      <c r="B4" s="4"/>
      <c r="C4" s="4" t="s">
        <v>82</v>
      </c>
      <c r="D4" s="4"/>
      <c r="E4" s="4"/>
      <c r="F4" s="17"/>
      <c r="G4" s="17"/>
    </row>
    <row r="5" spans="1:7" s="1" customFormat="1" ht="21" customHeight="1">
      <c r="A5" s="4" t="s">
        <v>63</v>
      </c>
      <c r="B5" s="8" t="s">
        <v>64</v>
      </c>
      <c r="C5" s="34" t="s">
        <v>29</v>
      </c>
      <c r="D5" s="34" t="s">
        <v>83</v>
      </c>
      <c r="E5" s="34" t="s">
        <v>84</v>
      </c>
      <c r="F5" s="17"/>
      <c r="G5" s="17"/>
    </row>
    <row r="6" spans="1:7" s="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7"/>
      <c r="G6" s="17"/>
    </row>
    <row r="7" spans="1:8" s="1" customFormat="1" ht="27" customHeight="1">
      <c r="A7" s="5"/>
      <c r="B7" s="5" t="s">
        <v>29</v>
      </c>
      <c r="C7" s="32">
        <v>491.23177</v>
      </c>
      <c r="D7" s="32">
        <v>445.73377</v>
      </c>
      <c r="E7" s="32">
        <v>45.498</v>
      </c>
      <c r="F7" s="37"/>
      <c r="G7" s="37"/>
      <c r="H7" s="11"/>
    </row>
    <row r="8" spans="1:5" s="1" customFormat="1" ht="27" customHeight="1">
      <c r="A8" s="5" t="s">
        <v>85</v>
      </c>
      <c r="B8" s="5" t="s">
        <v>86</v>
      </c>
      <c r="C8" s="32">
        <v>411.28977</v>
      </c>
      <c r="D8" s="32">
        <v>411.28977</v>
      </c>
      <c r="E8" s="32"/>
    </row>
    <row r="9" spans="1:5" s="1" customFormat="1" ht="27" customHeight="1">
      <c r="A9" s="5" t="s">
        <v>87</v>
      </c>
      <c r="B9" s="5" t="s">
        <v>88</v>
      </c>
      <c r="C9" s="32">
        <v>78.7968</v>
      </c>
      <c r="D9" s="32">
        <v>78.7968</v>
      </c>
      <c r="E9" s="32"/>
    </row>
    <row r="10" spans="1:5" s="1" customFormat="1" ht="27" customHeight="1">
      <c r="A10" s="5" t="s">
        <v>89</v>
      </c>
      <c r="B10" s="5" t="s">
        <v>90</v>
      </c>
      <c r="C10" s="32">
        <v>52.152</v>
      </c>
      <c r="D10" s="32">
        <v>52.152</v>
      </c>
      <c r="E10" s="32"/>
    </row>
    <row r="11" spans="1:5" s="1" customFormat="1" ht="27" customHeight="1">
      <c r="A11" s="5" t="s">
        <v>91</v>
      </c>
      <c r="B11" s="5" t="s">
        <v>92</v>
      </c>
      <c r="C11" s="32">
        <v>177.5664</v>
      </c>
      <c r="D11" s="32">
        <v>177.5664</v>
      </c>
      <c r="E11" s="32"/>
    </row>
    <row r="12" spans="1:5" s="1" customFormat="1" ht="27" customHeight="1">
      <c r="A12" s="5" t="s">
        <v>93</v>
      </c>
      <c r="B12" s="5" t="s">
        <v>94</v>
      </c>
      <c r="C12" s="32">
        <v>35.410432</v>
      </c>
      <c r="D12" s="32">
        <v>35.410432</v>
      </c>
      <c r="E12" s="32"/>
    </row>
    <row r="13" spans="1:5" s="1" customFormat="1" ht="27" customHeight="1">
      <c r="A13" s="5" t="s">
        <v>95</v>
      </c>
      <c r="B13" s="5" t="s">
        <v>96</v>
      </c>
      <c r="C13" s="32">
        <v>9.965194</v>
      </c>
      <c r="D13" s="32">
        <v>9.965194</v>
      </c>
      <c r="E13" s="32"/>
    </row>
    <row r="14" spans="1:5" s="1" customFormat="1" ht="27" customHeight="1">
      <c r="A14" s="5" t="s">
        <v>97</v>
      </c>
      <c r="B14" s="5" t="s">
        <v>98</v>
      </c>
      <c r="C14" s="32">
        <v>10.759785</v>
      </c>
      <c r="D14" s="32">
        <v>10.759785</v>
      </c>
      <c r="E14" s="32"/>
    </row>
    <row r="15" spans="1:5" s="1" customFormat="1" ht="27" customHeight="1">
      <c r="A15" s="5" t="s">
        <v>99</v>
      </c>
      <c r="B15" s="5" t="s">
        <v>100</v>
      </c>
      <c r="C15" s="32">
        <v>0.137335</v>
      </c>
      <c r="D15" s="32">
        <v>0.137335</v>
      </c>
      <c r="E15" s="32"/>
    </row>
    <row r="16" spans="1:5" s="1" customFormat="1" ht="27" customHeight="1">
      <c r="A16" s="5" t="s">
        <v>101</v>
      </c>
      <c r="B16" s="5" t="s">
        <v>102</v>
      </c>
      <c r="C16" s="32">
        <v>46.501824</v>
      </c>
      <c r="D16" s="32">
        <v>46.501824</v>
      </c>
      <c r="E16" s="32"/>
    </row>
    <row r="17" spans="1:5" s="1" customFormat="1" ht="27" customHeight="1">
      <c r="A17" s="5" t="s">
        <v>103</v>
      </c>
      <c r="B17" s="5" t="s">
        <v>104</v>
      </c>
      <c r="C17" s="32">
        <v>45.498</v>
      </c>
      <c r="D17" s="32"/>
      <c r="E17" s="32">
        <v>45.498</v>
      </c>
    </row>
    <row r="18" spans="1:5" s="1" customFormat="1" ht="27" customHeight="1">
      <c r="A18" s="5" t="s">
        <v>105</v>
      </c>
      <c r="B18" s="5" t="s">
        <v>106</v>
      </c>
      <c r="C18" s="32">
        <v>14.11</v>
      </c>
      <c r="D18" s="32"/>
      <c r="E18" s="32">
        <v>14.11</v>
      </c>
    </row>
    <row r="19" spans="1:5" s="1" customFormat="1" ht="27" customHeight="1">
      <c r="A19" s="5" t="s">
        <v>107</v>
      </c>
      <c r="B19" s="5" t="s">
        <v>108</v>
      </c>
      <c r="C19" s="32">
        <v>2</v>
      </c>
      <c r="D19" s="32"/>
      <c r="E19" s="32">
        <v>2</v>
      </c>
    </row>
    <row r="20" spans="1:5" s="1" customFormat="1" ht="27" customHeight="1">
      <c r="A20" s="5" t="s">
        <v>109</v>
      </c>
      <c r="B20" s="5" t="s">
        <v>110</v>
      </c>
      <c r="C20" s="32">
        <v>0.14</v>
      </c>
      <c r="D20" s="32"/>
      <c r="E20" s="32">
        <v>0.14</v>
      </c>
    </row>
    <row r="21" spans="1:5" s="1" customFormat="1" ht="27" customHeight="1">
      <c r="A21" s="5" t="s">
        <v>111</v>
      </c>
      <c r="B21" s="5" t="s">
        <v>112</v>
      </c>
      <c r="C21" s="32">
        <v>6.6</v>
      </c>
      <c r="D21" s="32"/>
      <c r="E21" s="32">
        <v>6.6</v>
      </c>
    </row>
    <row r="22" spans="1:5" s="1" customFormat="1" ht="27" customHeight="1">
      <c r="A22" s="5" t="s">
        <v>113</v>
      </c>
      <c r="B22" s="5" t="s">
        <v>114</v>
      </c>
      <c r="C22" s="32">
        <v>15.648</v>
      </c>
      <c r="D22" s="32"/>
      <c r="E22" s="32">
        <v>15.648</v>
      </c>
    </row>
    <row r="23" spans="1:5" s="1" customFormat="1" ht="27" customHeight="1">
      <c r="A23" s="5" t="s">
        <v>115</v>
      </c>
      <c r="B23" s="5" t="s">
        <v>116</v>
      </c>
      <c r="C23" s="32">
        <v>7</v>
      </c>
      <c r="D23" s="32"/>
      <c r="E23" s="32">
        <v>7</v>
      </c>
    </row>
    <row r="24" spans="1:5" s="1" customFormat="1" ht="27" customHeight="1">
      <c r="A24" s="5" t="s">
        <v>117</v>
      </c>
      <c r="B24" s="5" t="s">
        <v>118</v>
      </c>
      <c r="C24" s="32">
        <v>34.444</v>
      </c>
      <c r="D24" s="32">
        <v>34.444</v>
      </c>
      <c r="E24" s="32"/>
    </row>
    <row r="25" spans="1:5" s="1" customFormat="1" ht="27" customHeight="1">
      <c r="A25" s="5" t="s">
        <v>119</v>
      </c>
      <c r="B25" s="5" t="s">
        <v>120</v>
      </c>
      <c r="C25" s="32">
        <v>34.3</v>
      </c>
      <c r="D25" s="32">
        <v>34.3</v>
      </c>
      <c r="E25" s="32"/>
    </row>
    <row r="26" spans="1:5" s="1" customFormat="1" ht="27" customHeight="1">
      <c r="A26" s="5" t="s">
        <v>121</v>
      </c>
      <c r="B26" s="5" t="s">
        <v>122</v>
      </c>
      <c r="C26" s="32">
        <v>0.144</v>
      </c>
      <c r="D26" s="32">
        <v>0.144</v>
      </c>
      <c r="E26" s="3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6"/>
    </row>
    <row r="2" spans="1:7" s="1" customFormat="1" ht="30" customHeight="1">
      <c r="A2" s="19" t="s">
        <v>123</v>
      </c>
      <c r="B2" s="19"/>
      <c r="C2" s="19"/>
      <c r="D2" s="19"/>
      <c r="E2" s="19"/>
      <c r="F2" s="19"/>
      <c r="G2" s="19"/>
    </row>
    <row r="3" spans="1:7" s="1" customFormat="1" ht="18" customHeight="1">
      <c r="A3" s="21" t="s">
        <v>59</v>
      </c>
      <c r="B3" s="21"/>
      <c r="C3" s="21"/>
      <c r="D3" s="21"/>
      <c r="E3" s="27"/>
      <c r="F3" s="27"/>
      <c r="G3" s="18" t="s">
        <v>2</v>
      </c>
    </row>
    <row r="4" spans="1:7" s="1" customFormat="1" ht="31.5" customHeight="1">
      <c r="A4" s="4" t="s">
        <v>124</v>
      </c>
      <c r="B4" s="4" t="s">
        <v>125</v>
      </c>
      <c r="C4" s="4" t="s">
        <v>29</v>
      </c>
      <c r="D4" s="28" t="s">
        <v>126</v>
      </c>
      <c r="E4" s="28" t="s">
        <v>127</v>
      </c>
      <c r="F4" s="28" t="s">
        <v>128</v>
      </c>
      <c r="G4" s="28" t="s">
        <v>129</v>
      </c>
    </row>
    <row r="5" spans="1:7" s="1" customFormat="1" ht="18" customHeight="1">
      <c r="A5" s="4"/>
      <c r="B5" s="4"/>
      <c r="C5" s="4"/>
      <c r="D5" s="28"/>
      <c r="E5" s="28"/>
      <c r="F5" s="28"/>
      <c r="G5" s="28"/>
    </row>
    <row r="6" spans="1:7" s="1" customFormat="1" ht="21.75" customHeight="1">
      <c r="A6" s="29" t="s">
        <v>43</v>
      </c>
      <c r="B6" s="29" t="s">
        <v>43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s="1" customFormat="1" ht="27.75" customHeight="1">
      <c r="A7" s="12"/>
      <c r="B7" s="12" t="s">
        <v>29</v>
      </c>
      <c r="C7" s="32">
        <v>0.14</v>
      </c>
      <c r="D7" s="32"/>
      <c r="E7" s="33">
        <v>0.14</v>
      </c>
      <c r="F7" s="32"/>
      <c r="G7" s="32"/>
    </row>
    <row r="8" spans="1:7" s="1" customFormat="1" ht="27.75" customHeight="1">
      <c r="A8" s="12" t="s">
        <v>130</v>
      </c>
      <c r="B8" s="12" t="s">
        <v>131</v>
      </c>
      <c r="C8" s="32">
        <v>0.14</v>
      </c>
      <c r="D8" s="32"/>
      <c r="E8" s="33">
        <v>0.14</v>
      </c>
      <c r="F8" s="32"/>
      <c r="G8" s="32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7"/>
      <c r="B1" s="17"/>
      <c r="C1" s="17"/>
      <c r="D1" s="24" t="s">
        <v>132</v>
      </c>
      <c r="E1" s="22"/>
      <c r="F1" s="17"/>
      <c r="G1" s="17"/>
    </row>
    <row r="2" spans="1:7" s="1" customFormat="1" ht="29.25" customHeight="1">
      <c r="A2" s="19" t="s">
        <v>133</v>
      </c>
      <c r="B2" s="19"/>
      <c r="C2" s="19"/>
      <c r="D2" s="19"/>
      <c r="E2" s="19"/>
      <c r="F2" s="20"/>
      <c r="G2" s="20"/>
    </row>
    <row r="3" spans="1:7" s="1" customFormat="1" ht="21" customHeight="1">
      <c r="A3" s="25"/>
      <c r="B3" s="22"/>
      <c r="C3" s="22"/>
      <c r="D3" s="22"/>
      <c r="E3" s="18" t="s">
        <v>2</v>
      </c>
      <c r="F3" s="17"/>
      <c r="G3" s="17"/>
    </row>
    <row r="4" spans="1:7" s="1" customFormat="1" ht="24.75" customHeight="1">
      <c r="A4" s="4" t="s">
        <v>60</v>
      </c>
      <c r="B4" s="4"/>
      <c r="C4" s="4" t="s">
        <v>79</v>
      </c>
      <c r="D4" s="4"/>
      <c r="E4" s="4"/>
      <c r="F4" s="17"/>
      <c r="G4" s="17"/>
    </row>
    <row r="5" spans="1:7" s="1" customFormat="1" ht="21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7"/>
      <c r="G5" s="1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1"/>
    </row>
    <row r="7" spans="1:7" s="1" customFormat="1" ht="27" customHeight="1">
      <c r="A7" s="5"/>
      <c r="B7" s="5"/>
      <c r="C7" s="23"/>
      <c r="D7" s="23"/>
      <c r="E7" s="23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7"/>
      <c r="B1" s="17"/>
      <c r="C1" s="18" t="s">
        <v>134</v>
      </c>
      <c r="D1" s="18"/>
      <c r="E1" s="18"/>
      <c r="F1" s="17"/>
      <c r="G1" s="17"/>
    </row>
    <row r="2" spans="1:7" s="1" customFormat="1" ht="29.25" customHeight="1">
      <c r="A2" s="19" t="s">
        <v>135</v>
      </c>
      <c r="B2" s="19"/>
      <c r="C2" s="19"/>
      <c r="D2" s="19"/>
      <c r="E2" s="19"/>
      <c r="F2" s="20"/>
      <c r="G2" s="20"/>
    </row>
    <row r="3" spans="1:7" s="1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" customFormat="1" ht="25.5" customHeight="1">
      <c r="A4" s="4" t="s">
        <v>60</v>
      </c>
      <c r="B4" s="4"/>
      <c r="C4" s="4" t="s">
        <v>79</v>
      </c>
      <c r="D4" s="4"/>
      <c r="E4" s="4"/>
      <c r="F4" s="17"/>
      <c r="G4" s="17"/>
    </row>
    <row r="5" spans="1:7" s="1" customFormat="1" ht="28.5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7"/>
      <c r="G5" s="1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1"/>
    </row>
    <row r="7" spans="1:7" s="1" customFormat="1" ht="27" customHeight="1">
      <c r="A7" s="5"/>
      <c r="B7" s="5"/>
      <c r="C7" s="23"/>
      <c r="D7" s="23"/>
      <c r="E7" s="23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2022-03-14T12:58:37Z</dcterms:created>
  <dcterms:modified xsi:type="dcterms:W3CDTF">2022-03-14T12:59:35Z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0AEB3F5AA12E4079A1726764CDCD350B</vt:lpwstr>
  </property>
  <property fmtid="{D5CDD505-2E9C-101B-9397-08002B2CF9AE}" pid="4" name="KSOProductBuildV">
    <vt:lpwstr>2052-11.1.0.11365</vt:lpwstr>
  </property>
</Properties>
</file>