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（一）" sheetId="9" r:id="rId9"/>
    <sheet name="预算绩效目标表（二）" sheetId="10" r:id="rId10"/>
    <sheet name="预算绩效目标表（三）" sheetId="11" r:id="rId11"/>
    <sheet name="预算绩效目标表（四）" sheetId="12" r:id="rId12"/>
  </sheets>
  <definedNames>
    <definedName name="_xlnm.Print_Area" localSheetId="0">'收支预算总表'!$A$1:$D$54</definedName>
    <definedName name="_xlnm.Print_Titles" localSheetId="0">'收支预算总表'!$1:$5,'收支预算总表'!$A:$D</definedName>
    <definedName name="_xlnm.Print_Area" localSheetId="1">'部门收入总表'!$A$1:$O$26</definedName>
    <definedName name="_xlnm.Print_Titles" localSheetId="1">'部门收入总表'!$1:$6,'部门收入总表'!$A:$O</definedName>
    <definedName name="_xlnm.Print_Area" localSheetId="2">'部门支出总表'!$A$1:$H$25</definedName>
    <definedName name="_xlnm.Print_Titles" localSheetId="2">'部门支出总表'!$1:$6,'部门支出总表'!$A:$H</definedName>
    <definedName name="_xlnm.Print_Area" localSheetId="3">'财拨收支总表'!$A$1:$F$48</definedName>
    <definedName name="_xlnm.Print_Titles" localSheetId="3">'财拨收支总表'!$1:$5,'财拨收支总表'!$A:$F</definedName>
    <definedName name="_xlnm.Print_Area" localSheetId="4">'一般公共预算支出表'!$A$1:$E$31</definedName>
    <definedName name="_xlnm.Print_Titles" localSheetId="4">'一般公共预算支出表'!$1:$6,'一般公共预算支出表'!$A:$E</definedName>
    <definedName name="_xlnm.Print_Area" localSheetId="5">'一般公共预算基本支出表'!$A$1:$E$37</definedName>
    <definedName name="_xlnm.Print_Titles" localSheetId="5">'一般公共预算基本支出表'!$1:$6,'一般公共预算基本支出表'!$A:$E</definedName>
    <definedName name="_xlnm.Print_Area" localSheetId="6">'三公表'!$A$1:$G$24</definedName>
    <definedName name="_xlnm.Print_Titles" localSheetId="6">'三公表'!$1:$5,'三公表'!$A:$G</definedName>
    <definedName name="_xlnm.Print_Area" localSheetId="7">'政府性基金'!$A$1:$E$18</definedName>
    <definedName name="_xlnm.Print_Titles" localSheetId="7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<sst xmlns="http://schemas.openxmlformats.org/spreadsheetml/2006/main" count="536" uniqueCount="220">
  <si>
    <t>预算01表</t>
  </si>
  <si>
    <t>收支预算总表</t>
  </si>
  <si>
    <t>填报单位:006001南昌市西湖区行政服务中心本级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</si>
  <si>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</si>
  <si>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</si>
  <si>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</si>
  <si>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</si>
  <si>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</si>
  <si>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</si>
  <si>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</si>
  <si>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</si>
  <si>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基本支出</t>
  </si>
  <si>
    <t>一般公共服务支出</t>
  </si>
  <si>
    <t>1、 经费拨款（补助）</t>
  </si>
  <si>
    <t>　工资福利支出</t>
  </si>
  <si>
    <t>　政府办公厅（室）及相关机构事务</t>
  </si>
  <si>
    <t xml:space="preserve">      其中：提前下达</t>
  </si>
  <si>
    <t>　　基本工资</t>
  </si>
  <si>
    <t>　　行政运行</t>
  </si>
  <si>
    <t>2、非税收入</t>
  </si>
  <si>
    <t>　　津贴补贴</t>
  </si>
  <si>
    <t>　　一般行政管理事务</t>
  </si>
  <si>
    <t xml:space="preserve"> 专项收入</t>
  </si>
  <si>
    <t>　　奖金</t>
  </si>
  <si>
    <t>社会保障和就业支出</t>
  </si>
  <si>
    <t xml:space="preserve"> 纳入预算行政事业性收费收入</t>
  </si>
  <si>
    <t>　　绩效工资</t>
  </si>
  <si>
    <t>　行政事业单位养老支出</t>
  </si>
  <si>
    <t xml:space="preserve"> 罚没收入</t>
  </si>
  <si>
    <t>　　机关事业单位基本养老保险缴费</t>
  </si>
  <si>
    <t>　　机关事业单位基本养老保险缴费支出</t>
  </si>
  <si>
    <t xml:space="preserve"> 国有资源（资产）有偿使用收入</t>
  </si>
  <si>
    <t>　　职工基本医疗保险缴费</t>
  </si>
  <si>
    <t xml:space="preserve"> </t>
  </si>
  <si>
    <t xml:space="preserve"> 其他</t>
  </si>
  <si>
    <t>　　公务员医疗补助缴费</t>
  </si>
  <si>
    <t>3、政府性基金收入</t>
  </si>
  <si>
    <t>　　其他社会保障缴费</t>
  </si>
  <si>
    <t>4、预算内投资收入</t>
  </si>
  <si>
    <t>　　住房公积金</t>
  </si>
  <si>
    <t>二、事业收入</t>
  </si>
  <si>
    <t>　商品和服务支出</t>
  </si>
  <si>
    <t>三、事业单位经营收入</t>
  </si>
  <si>
    <t>　　办公费</t>
  </si>
  <si>
    <t>四、其他收入</t>
  </si>
  <si>
    <t>　　差旅费</t>
  </si>
  <si>
    <t>五、附属单位上缴收入</t>
  </si>
  <si>
    <t>　　维修（护）费</t>
  </si>
  <si>
    <t>六、上级补助收入</t>
  </si>
  <si>
    <t>　　其他交通费用</t>
  </si>
  <si>
    <t>　对个人和家庭的补助</t>
  </si>
  <si>
    <t>　　退休费</t>
  </si>
  <si>
    <t>　　奖励金</t>
  </si>
  <si>
    <t>项目支出</t>
  </si>
  <si>
    <t>　　印刷费</t>
  </si>
  <si>
    <t>　　咨询费</t>
  </si>
  <si>
    <t>　　培训费</t>
  </si>
  <si>
    <t>　　劳务费</t>
  </si>
  <si>
    <t>　　工会经费</t>
  </si>
  <si>
    <t>　　其他商品和服务支出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</si>
  <si>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</si>
  <si>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</si>
  <si>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</si>
  <si>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</si>
  <si>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</si>
  <si>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</si>
  <si>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</si>
  <si>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</si>
  <si>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</si>
  <si>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</si>
  <si>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</si>
  <si>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</si>
  <si>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</si>
  <si>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</si>
  <si>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</si>
  <si>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</si>
  <si>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</si>
  <si>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</si>
  <si>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</si>
  <si>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</si>
  <si>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</si>
  <si>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</si>
  <si>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</si>
  <si>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</si>
  <si>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</si>
  <si>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</si>
  <si>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</si>
  <si>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</si>
  <si>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　2010301</t>
  </si>
  <si>
    <t>　　2010302</t>
  </si>
  <si>
    <t>208</t>
  </si>
  <si>
    <t>　05</t>
  </si>
  <si>
    <t>　　2080505</t>
  </si>
  <si>
    <t>部门支出总表</t>
  </si>
  <si>
    <t>支出功能分类科目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</si>
  <si>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</si>
  <si>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</si>
  <si>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</si>
  <si>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</si>
  <si>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</si>
  <si>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</si>
  <si>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按支出功能科目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</si>
  <si>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</si>
  <si>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</si>
  <si>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</si>
  <si>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</si>
  <si>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</si>
  <si>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</si>
  <si>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</si>
  <si>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</si>
  <si>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</si>
  <si>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</si>
  <si>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</si>
  <si>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</si>
  <si>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</si>
  <si>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</si>
  <si>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</si>
  <si>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</si>
  <si>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</si>
  <si>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</si>
  <si>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</si>
  <si>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</si>
  <si>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</si>
  <si>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</si>
  <si>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3010218</t>
  </si>
  <si>
    <t>　在职房贴</t>
  </si>
  <si>
    <t>3010302</t>
  </si>
  <si>
    <t>　其他奖金</t>
  </si>
  <si>
    <t>3010701</t>
  </si>
  <si>
    <t>　第十三个月工资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</si>
  <si>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</si>
  <si>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</si>
  <si>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</si>
  <si>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</si>
  <si>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</si>
  <si>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</si>
  <si>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</si>
  <si>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</si>
  <si>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</si>
  <si>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</si>
  <si>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</si>
  <si>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</si>
  <si>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</si>
  <si>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</si>
  <si>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</si>
  <si>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30213</t>
  </si>
  <si>
    <t>　维修（护）费</t>
  </si>
  <si>
    <t>30239</t>
  </si>
  <si>
    <t>　其他交通费用</t>
  </si>
  <si>
    <t>对个人和家庭的补助</t>
  </si>
  <si>
    <t>3030206</t>
  </si>
  <si>
    <t>　退休福利费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</si>
  <si>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</si>
  <si>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</si>
  <si>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</si>
  <si>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</si>
  <si>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</si>
  <si>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</si>
  <si>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</si>
  <si>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</si>
  <si>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</si>
  <si>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</si>
  <si>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预算绩效目标批复表（项目一）</t>
  </si>
  <si>
    <t>项目基本情况</t>
  </si>
  <si>
    <t>项目单位</t>
  </si>
  <si>
    <t>行政服务中心管委会</t>
  </si>
  <si>
    <t>项目名称</t>
  </si>
  <si>
    <t xml:space="preserve">信息网络运行      </t>
  </si>
  <si>
    <r>
      <t>申报金额</t>
    </r>
    <r>
      <rPr>
        <sz val="10.5"/>
        <rFont val="黑体"/>
        <family val="3"/>
      </rPr>
      <t>（万元）</t>
    </r>
  </si>
  <si>
    <t>项目负责人</t>
  </si>
  <si>
    <t>金宏江</t>
  </si>
  <si>
    <t>联系电话</t>
  </si>
  <si>
    <t>项目绩效指标</t>
  </si>
  <si>
    <r>
      <t>一级</t>
    </r>
    <r>
      <rPr>
        <sz val="10.5"/>
        <rFont val="黑体"/>
        <family val="3"/>
      </rPr>
      <t>指标</t>
    </r>
  </si>
  <si>
    <t>二级指标</t>
  </si>
  <si>
    <t>三级指标</t>
  </si>
  <si>
    <t>指标值</t>
  </si>
  <si>
    <t>备注</t>
  </si>
  <si>
    <r>
      <t>产出</t>
    </r>
    <r>
      <rPr>
        <sz val="10.5"/>
        <rFont val="黑体"/>
        <family val="3"/>
      </rPr>
      <t>指标</t>
    </r>
  </si>
  <si>
    <t>数量指标</t>
  </si>
  <si>
    <t>大厅叫号设备</t>
  </si>
  <si>
    <t>=2</t>
  </si>
  <si>
    <t>摄像设备</t>
  </si>
  <si>
    <t>=16</t>
  </si>
  <si>
    <t>网络设备</t>
  </si>
  <si>
    <t>=1套</t>
  </si>
  <si>
    <t>质量指标</t>
  </si>
  <si>
    <t>提高群众满意度</t>
  </si>
  <si>
    <t>=100%</t>
  </si>
  <si>
    <t>时效指标</t>
  </si>
  <si>
    <t>业务处理及时性</t>
  </si>
  <si>
    <t>一审一核</t>
  </si>
  <si>
    <t>成本指标</t>
  </si>
  <si>
    <t>总成本控制</t>
  </si>
  <si>
    <t>221400元</t>
  </si>
  <si>
    <r>
      <t>效益</t>
    </r>
    <r>
      <rPr>
        <sz val="10.5"/>
        <rFont val="黑体"/>
        <family val="3"/>
      </rPr>
      <t>指标</t>
    </r>
  </si>
  <si>
    <t>经济效益</t>
  </si>
  <si>
    <t>提高办事效率</t>
  </si>
  <si>
    <t>社会效益</t>
  </si>
  <si>
    <t>群众满意度</t>
  </si>
  <si>
    <t>环境效益</t>
  </si>
  <si>
    <t>网络环境公开透明</t>
  </si>
  <si>
    <t>公开透明</t>
  </si>
  <si>
    <t>可持续效益</t>
  </si>
  <si>
    <t>群众办事效率</t>
  </si>
  <si>
    <t>有效提高</t>
  </si>
  <si>
    <t>满意度指标</t>
  </si>
  <si>
    <r>
      <t>服务对象</t>
    </r>
    <r>
      <rPr>
        <sz val="10.5"/>
        <rFont val="黑体"/>
        <family val="3"/>
      </rPr>
      <t>满意度</t>
    </r>
  </si>
  <si>
    <t>全年投诉率低</t>
  </si>
  <si>
    <t>预算绩效目标批复表（项目二）</t>
  </si>
  <si>
    <t xml:space="preserve">行政审批制度改革    </t>
  </si>
  <si>
    <t>秦臻</t>
  </si>
  <si>
    <t>大厅所有窗口及工作人员</t>
  </si>
  <si>
    <t>提高群众办事效率</t>
  </si>
  <si>
    <t>维护办事大厅环境</t>
  </si>
  <si>
    <t>预算绩效目标批复表（项目三）</t>
  </si>
  <si>
    <t xml:space="preserve">窗口人员工作经费    </t>
  </si>
  <si>
    <t>预算绩效目标批复表（项目四）</t>
  </si>
  <si>
    <t xml:space="preserve">便民服务中心工作经费及印刷费    </t>
  </si>
  <si>
    <t>张为伟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</si>
</sst>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</numFmts>
  <fonts count="56">
    <font>
      <sz val="10"/>
      <name val="Arial"/>
      <family val="2"/>
    </font>
    <font>
      <sz val="10"/>
      <name val="宋体"/>
      <family val="0"/>
    </font>
    <font>
      <b/>
      <sz val="14"/>
      <name val="方正小标宋简体"/>
      <family val="0"/>
    </font>
    <font>
      <sz val="10.5"/>
      <name val="黑体"/>
      <family val="3"/>
    </font>
    <font>
      <sz val="10.5"/>
      <color indexed="8"/>
      <name val="黑体"/>
      <family val="3"/>
    </font>
    <font>
      <sz val="10.5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7" fillId="0" borderId="0" applyNumberFormat="0" applyFill="0" applyBorder="0" applyProtection="0">
      <alignment vertical="center"/>
    </xf>
    <xf numFmtId="0" fontId="39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6" fillId="25" borderId="0" applyNumberFormat="0" applyBorder="0" applyAlignment="0" applyProtection="0"/>
    <xf numFmtId="0" fontId="6" fillId="0" borderId="0">
      <alignment vertical="center"/>
      <protection/>
    </xf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6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0" borderId="9" applyNumberFormat="0" applyFill="0" applyProtection="0">
      <alignment horizontal="center" vertical="center"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17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1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horizontal="left" vertical="center"/>
    </xf>
    <xf numFmtId="0" fontId="36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31">
    <xf numFmtId="0" fontId="0" fillId="0" borderId="0" xfId="0" applyAlignment="1">
      <alignment/>
    </xf>
    <xf numFmtId="0" fontId="2" fillId="0" borderId="0" xfId="87" applyFont="1" applyAlignment="1">
      <alignment horizontal="center" vertical="center"/>
      <protection/>
    </xf>
    <xf numFmtId="0" fontId="3" fillId="0" borderId="10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1" xfId="8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87" applyFont="1" applyBorder="1" applyAlignment="1">
      <alignment horizontal="justify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87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" fillId="0" borderId="12" xfId="8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3" xfId="87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5" fillId="0" borderId="12" xfId="87" applyFont="1" applyBorder="1" applyAlignment="1">
      <alignment horizontal="center" vertical="center" wrapText="1"/>
      <protection/>
    </xf>
    <xf numFmtId="0" fontId="2" fillId="0" borderId="0" xfId="86" applyFont="1" applyAlignment="1">
      <alignment horizontal="center" vertical="center"/>
      <protection/>
    </xf>
    <xf numFmtId="0" fontId="3" fillId="0" borderId="10" xfId="86" applyFont="1" applyBorder="1" applyAlignment="1">
      <alignment horizontal="center" vertical="center" wrapText="1"/>
      <protection/>
    </xf>
    <xf numFmtId="0" fontId="3" fillId="0" borderId="11" xfId="86" applyFont="1" applyBorder="1" applyAlignment="1">
      <alignment horizontal="center" vertical="center" wrapText="1"/>
      <protection/>
    </xf>
    <xf numFmtId="0" fontId="4" fillId="0" borderId="11" xfId="86" applyFont="1" applyBorder="1" applyAlignment="1">
      <alignment horizontal="center" vertical="center" wrapText="1"/>
      <protection/>
    </xf>
    <xf numFmtId="0" fontId="3" fillId="0" borderId="11" xfId="86" applyFont="1" applyBorder="1" applyAlignment="1">
      <alignment horizontal="justify" vertical="center" wrapText="1"/>
      <protection/>
    </xf>
    <xf numFmtId="0" fontId="3" fillId="0" borderId="12" xfId="86" applyFont="1" applyBorder="1" applyAlignment="1">
      <alignment horizontal="center" vertical="center" wrapText="1"/>
      <protection/>
    </xf>
    <xf numFmtId="0" fontId="4" fillId="0" borderId="12" xfId="86" applyFont="1" applyBorder="1" applyAlignment="1">
      <alignment horizontal="center" vertical="center" wrapText="1"/>
      <protection/>
    </xf>
    <xf numFmtId="0" fontId="3" fillId="0" borderId="13" xfId="86" applyFont="1" applyBorder="1" applyAlignment="1">
      <alignment horizontal="center" vertical="center" wrapText="1"/>
      <protection/>
    </xf>
    <xf numFmtId="0" fontId="5" fillId="0" borderId="12" xfId="86" applyFont="1" applyBorder="1" applyAlignment="1">
      <alignment horizontal="center" vertical="center" wrapText="1"/>
      <protection/>
    </xf>
    <xf numFmtId="0" fontId="2" fillId="0" borderId="0" xfId="74" applyFont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4" fillId="0" borderId="11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horizontal="justify" vertical="center" wrapText="1"/>
      <protection/>
    </xf>
    <xf numFmtId="0" fontId="3" fillId="0" borderId="12" xfId="74" applyFont="1" applyBorder="1" applyAlignment="1">
      <alignment horizontal="center" vertical="center" wrapText="1"/>
      <protection/>
    </xf>
    <xf numFmtId="0" fontId="4" fillId="0" borderId="12" xfId="74" applyFont="1" applyBorder="1" applyAlignment="1">
      <alignment horizontal="center" vertical="center" wrapText="1"/>
      <protection/>
    </xf>
    <xf numFmtId="0" fontId="3" fillId="0" borderId="13" xfId="74" applyFont="1" applyBorder="1" applyAlignment="1">
      <alignment horizontal="center" vertical="center" wrapText="1"/>
      <protection/>
    </xf>
    <xf numFmtId="0" fontId="5" fillId="0" borderId="12" xfId="74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3" fillId="0" borderId="11" xfId="71" applyFont="1" applyBorder="1" applyAlignment="1">
      <alignment horizontal="center" vertical="center" wrapText="1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3" fillId="0" borderId="11" xfId="71" applyFont="1" applyBorder="1" applyAlignment="1">
      <alignment horizontal="justify" vertical="center" wrapText="1"/>
      <protection/>
    </xf>
    <xf numFmtId="0" fontId="3" fillId="0" borderId="12" xfId="71" applyFont="1" applyBorder="1" applyAlignment="1">
      <alignment horizontal="center"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3" fillId="0" borderId="13" xfId="71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3" fillId="0" borderId="14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center" vertical="center" wrapText="1"/>
      <protection/>
    </xf>
    <xf numFmtId="0" fontId="3" fillId="0" borderId="9" xfId="71" applyFont="1" applyBorder="1" applyAlignment="1">
      <alignment horizontal="center" vertical="center"/>
      <protection/>
    </xf>
    <xf numFmtId="0" fontId="3" fillId="0" borderId="12" xfId="71" applyFont="1" applyBorder="1" applyAlignment="1">
      <alignment horizontal="center" vertical="center"/>
      <protection/>
    </xf>
    <xf numFmtId="0" fontId="6" fillId="0" borderId="0" xfId="84" applyFont="1" applyFill="1" applyBorder="1" applyAlignment="1">
      <alignment vertical="center" wrapText="1"/>
      <protection/>
    </xf>
    <xf numFmtId="0" fontId="6" fillId="0" borderId="0" xfId="84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49" fontId="3" fillId="0" borderId="12" xfId="71" applyNumberFormat="1" applyFont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center"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37" fontId="7" fillId="0" borderId="20" xfId="0" applyNumberFormat="1" applyFont="1" applyBorder="1" applyAlignment="1" applyProtection="1">
      <alignment horizontal="center" vertical="center" wrapText="1"/>
      <protection/>
    </xf>
    <xf numFmtId="37" fontId="7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left" vertical="center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21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4" fontId="7" fillId="0" borderId="25" xfId="0" applyNumberFormat="1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180" fontId="7" fillId="0" borderId="26" xfId="0" applyNumberFormat="1" applyFont="1" applyBorder="1" applyAlignment="1" applyProtection="1">
      <alignment vertical="center" wrapText="1"/>
      <protection/>
    </xf>
    <xf numFmtId="180" fontId="7" fillId="0" borderId="27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180" fontId="7" fillId="0" borderId="22" xfId="0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/>
      <protection/>
    </xf>
    <xf numFmtId="4" fontId="7" fillId="0" borderId="27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horizontal="left"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right" vertical="center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常规_收支预算总表_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常规_收支预算总表_2" xfId="60"/>
    <cellStyle name="40% - 强调文字颜色 4" xfId="61"/>
    <cellStyle name="强调文字颜色 5" xfId="62"/>
    <cellStyle name="常规_收支预算总表_3" xfId="63"/>
    <cellStyle name="40% - 强调文字颜色 5" xfId="64"/>
    <cellStyle name="60% - 强调文字颜色 5" xfId="65"/>
    <cellStyle name="强调文字颜色 6" xfId="66"/>
    <cellStyle name="常规_收支预算总表_4" xfId="67"/>
    <cellStyle name="40% - 强调文字颜色 6" xfId="68"/>
    <cellStyle name="60% - 强调文字颜色 6" xfId="69"/>
    <cellStyle name="@ET_Style?p.p16" xfId="70"/>
    <cellStyle name="常规_Sheet9" xfId="71"/>
    <cellStyle name="常规_收支预算总表" xfId="72"/>
    <cellStyle name="@ET_Style?h1" xfId="73"/>
    <cellStyle name="常规_Sheet10" xfId="74"/>
    <cellStyle name="@ET_Style?u" xfId="75"/>
    <cellStyle name="@ET_Style?ol" xfId="76"/>
    <cellStyle name="@ET_Style?@font-face" xfId="77"/>
    <cellStyle name="@ET_Style?s" xfId="78"/>
    <cellStyle name="@ET_Style?sub" xfId="79"/>
    <cellStyle name="@ET_Style?th" xfId="80"/>
    <cellStyle name="@ET_Style?p.p0" xfId="81"/>
    <cellStyle name="@ET_Style?span.10" xfId="82"/>
    <cellStyle name="@ET_Style?p.p17" xfId="83"/>
    <cellStyle name="常规 2" xfId="84"/>
    <cellStyle name="@ET_Style?@page" xfId="85"/>
    <cellStyle name="常规_Sheet11" xfId="86"/>
    <cellStyle name="常规_Sheet1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1">
      <selection activeCell="D50" sqref="D50"/>
    </sheetView>
  </sheetViews>
  <sheetFormatPr defaultColWidth="9.140625" defaultRowHeight="12.75" customHeight="1"/>
  <cols>
    <col min="1" max="1" width="44.421875" style="55" customWidth="1"/>
    <col min="2" max="2" width="24.28125" style="55" customWidth="1"/>
    <col min="3" max="3" width="26.28125" style="55" bestFit="1" customWidth="1"/>
    <col min="4" max="4" width="17.28125" style="55" bestFit="1" customWidth="1"/>
    <col min="5" max="5" width="28.8515625" style="55" bestFit="1" customWidth="1"/>
    <col min="6" max="6" width="16.00390625" style="55" bestFit="1" customWidth="1"/>
    <col min="7" max="255" width="9.140625" style="55" customWidth="1"/>
  </cols>
  <sheetData>
    <row r="1" spans="1:6" ht="12.75" customHeight="1">
      <c r="A1" s="103"/>
      <c r="B1" s="103"/>
      <c r="C1" s="103"/>
      <c r="D1" s="103"/>
      <c r="E1" s="103"/>
      <c r="F1" s="104" t="s">
        <v>0</v>
      </c>
    </row>
    <row r="2" spans="1:6" s="55" customFormat="1" ht="29.25" customHeight="1">
      <c r="A2" s="105" t="s">
        <v>1</v>
      </c>
      <c r="B2" s="105"/>
      <c r="C2" s="105" t="s">
        <v>1</v>
      </c>
      <c r="D2" s="105"/>
      <c r="E2" s="105"/>
      <c r="F2" s="105"/>
    </row>
    <row r="3" spans="1:6" s="55" customFormat="1" ht="17.25" customHeight="1">
      <c r="A3" s="106" t="s">
        <v>2</v>
      </c>
      <c r="B3" s="107"/>
      <c r="C3" s="107"/>
      <c r="D3" s="107"/>
      <c r="E3" s="107"/>
      <c r="F3" s="108" t="s">
        <v>3</v>
      </c>
    </row>
    <row r="4" spans="1:6" s="55" customFormat="1" ht="17.25" customHeight="1">
      <c r="A4" s="62" t="s">
        <v>4</v>
      </c>
      <c r="B4" s="62"/>
      <c r="C4" s="62" t="s">
        <v>5</v>
      </c>
      <c r="D4" s="62"/>
      <c r="E4" s="62"/>
      <c r="F4" s="62"/>
    </row>
    <row r="5" spans="1:6" s="55" customFormat="1" ht="17.25" customHeight="1">
      <c r="A5" s="62" t="s">
        <v>6</v>
      </c>
      <c r="B5" s="109" t="s">
        <v>7</v>
      </c>
      <c r="C5" s="62" t="s">
        <v>8</v>
      </c>
      <c r="D5" s="62" t="s">
        <v>7</v>
      </c>
      <c r="E5" s="62" t="s">
        <v>9</v>
      </c>
      <c r="F5" s="62" t="s">
        <v>7</v>
      </c>
    </row>
    <row r="6" spans="1:6" s="55" customFormat="1" ht="17.25" customHeight="1">
      <c r="A6" s="110" t="s">
        <v>10</v>
      </c>
      <c r="B6" s="111">
        <v>1706014.68</v>
      </c>
      <c r="C6" s="112" t="s">
        <v>11</v>
      </c>
      <c r="D6" s="113">
        <v>797014.68</v>
      </c>
      <c r="E6" s="112" t="s">
        <v>12</v>
      </c>
      <c r="F6" s="113">
        <v>1660005.72</v>
      </c>
    </row>
    <row r="7" spans="1:6" s="55" customFormat="1" ht="17.25" customHeight="1">
      <c r="A7" s="89" t="s">
        <v>13</v>
      </c>
      <c r="B7" s="111">
        <v>1706014.68</v>
      </c>
      <c r="C7" s="112" t="s">
        <v>14</v>
      </c>
      <c r="D7" s="113">
        <v>715357.67</v>
      </c>
      <c r="E7" s="112" t="s">
        <v>15</v>
      </c>
      <c r="F7" s="113">
        <v>1660005.72</v>
      </c>
    </row>
    <row r="8" spans="1:6" s="55" customFormat="1" ht="17.25" customHeight="1">
      <c r="A8" s="114" t="s">
        <v>16</v>
      </c>
      <c r="B8" s="115"/>
      <c r="C8" s="112" t="s">
        <v>17</v>
      </c>
      <c r="D8" s="113">
        <v>170784</v>
      </c>
      <c r="E8" s="112" t="s">
        <v>18</v>
      </c>
      <c r="F8" s="113">
        <v>751005.72</v>
      </c>
    </row>
    <row r="9" spans="1:6" s="55" customFormat="1" ht="17.25" customHeight="1">
      <c r="A9" s="89" t="s">
        <v>19</v>
      </c>
      <c r="B9" s="111"/>
      <c r="C9" s="112" t="s">
        <v>20</v>
      </c>
      <c r="D9" s="113">
        <v>103824</v>
      </c>
      <c r="E9" s="112" t="s">
        <v>21</v>
      </c>
      <c r="F9" s="113">
        <v>909000</v>
      </c>
    </row>
    <row r="10" spans="1:6" s="55" customFormat="1" ht="17.25" customHeight="1">
      <c r="A10" s="89" t="s">
        <v>22</v>
      </c>
      <c r="B10" s="111"/>
      <c r="C10" s="112" t="s">
        <v>23</v>
      </c>
      <c r="D10" s="113">
        <v>242166.4</v>
      </c>
      <c r="E10" s="112" t="s">
        <v>24</v>
      </c>
      <c r="F10" s="113">
        <v>46008.96</v>
      </c>
    </row>
    <row r="11" spans="1:6" s="55" customFormat="1" ht="17.25" customHeight="1">
      <c r="A11" s="89" t="s">
        <v>25</v>
      </c>
      <c r="B11" s="111"/>
      <c r="C11" s="112" t="s">
        <v>26</v>
      </c>
      <c r="D11" s="113">
        <v>12972</v>
      </c>
      <c r="E11" s="112" t="s">
        <v>27</v>
      </c>
      <c r="F11" s="113">
        <v>46008.96</v>
      </c>
    </row>
    <row r="12" spans="1:6" s="55" customFormat="1" ht="17.25" customHeight="1">
      <c r="A12" s="89" t="s">
        <v>28</v>
      </c>
      <c r="B12" s="111"/>
      <c r="C12" s="112" t="s">
        <v>29</v>
      </c>
      <c r="D12" s="113">
        <v>46008.96</v>
      </c>
      <c r="E12" s="112" t="s">
        <v>30</v>
      </c>
      <c r="F12" s="113">
        <v>46008.96</v>
      </c>
    </row>
    <row r="13" spans="1:6" s="55" customFormat="1" ht="17.25" customHeight="1">
      <c r="A13" s="89" t="s">
        <v>31</v>
      </c>
      <c r="B13" s="111"/>
      <c r="C13" s="112" t="s">
        <v>32</v>
      </c>
      <c r="D13" s="113">
        <v>17253.36</v>
      </c>
      <c r="E13" s="112" t="s">
        <v>33</v>
      </c>
      <c r="F13" s="113" t="s">
        <v>33</v>
      </c>
    </row>
    <row r="14" spans="1:6" s="55" customFormat="1" ht="17.25" customHeight="1">
      <c r="A14" s="89" t="s">
        <v>34</v>
      </c>
      <c r="B14" s="111"/>
      <c r="C14" s="112" t="s">
        <v>35</v>
      </c>
      <c r="D14" s="113">
        <v>21248.5</v>
      </c>
      <c r="E14" s="112" t="s">
        <v>33</v>
      </c>
      <c r="F14" s="113" t="s">
        <v>33</v>
      </c>
    </row>
    <row r="15" spans="1:6" s="55" customFormat="1" ht="17.25" customHeight="1">
      <c r="A15" s="89" t="s">
        <v>36</v>
      </c>
      <c r="B15" s="111"/>
      <c r="C15" s="112" t="s">
        <v>37</v>
      </c>
      <c r="D15" s="113">
        <v>2475.33</v>
      </c>
      <c r="E15" s="112" t="s">
        <v>33</v>
      </c>
      <c r="F15" s="113" t="s">
        <v>33</v>
      </c>
    </row>
    <row r="16" spans="1:6" s="55" customFormat="1" ht="17.25" customHeight="1">
      <c r="A16" s="89" t="s">
        <v>38</v>
      </c>
      <c r="B16" s="111"/>
      <c r="C16" s="112" t="s">
        <v>39</v>
      </c>
      <c r="D16" s="113">
        <v>98625.12</v>
      </c>
      <c r="E16" s="112" t="s">
        <v>33</v>
      </c>
      <c r="F16" s="113" t="s">
        <v>33</v>
      </c>
    </row>
    <row r="17" spans="1:6" s="55" customFormat="1" ht="17.25" customHeight="1">
      <c r="A17" s="89" t="s">
        <v>40</v>
      </c>
      <c r="B17" s="111"/>
      <c r="C17" s="112" t="s">
        <v>41</v>
      </c>
      <c r="D17" s="113">
        <v>55000</v>
      </c>
      <c r="E17" s="112" t="s">
        <v>33</v>
      </c>
      <c r="F17" s="113" t="s">
        <v>33</v>
      </c>
    </row>
    <row r="18" spans="1:6" s="55" customFormat="1" ht="17.25" customHeight="1">
      <c r="A18" s="89" t="s">
        <v>42</v>
      </c>
      <c r="B18" s="111"/>
      <c r="C18" s="112" t="s">
        <v>43</v>
      </c>
      <c r="D18" s="113">
        <v>14000</v>
      </c>
      <c r="E18" s="112" t="s">
        <v>33</v>
      </c>
      <c r="F18" s="113" t="s">
        <v>33</v>
      </c>
    </row>
    <row r="19" spans="1:6" s="55" customFormat="1" ht="17.25" customHeight="1">
      <c r="A19" s="89" t="s">
        <v>44</v>
      </c>
      <c r="B19" s="111"/>
      <c r="C19" s="112" t="s">
        <v>45</v>
      </c>
      <c r="D19" s="113">
        <v>10000</v>
      </c>
      <c r="E19" s="112" t="s">
        <v>33</v>
      </c>
      <c r="F19" s="113" t="s">
        <v>33</v>
      </c>
    </row>
    <row r="20" spans="1:6" s="55" customFormat="1" ht="17.25" customHeight="1">
      <c r="A20" s="89" t="s">
        <v>46</v>
      </c>
      <c r="B20" s="111"/>
      <c r="C20" s="112" t="s">
        <v>47</v>
      </c>
      <c r="D20" s="113">
        <v>4000</v>
      </c>
      <c r="E20" s="112" t="s">
        <v>33</v>
      </c>
      <c r="F20" s="113" t="s">
        <v>33</v>
      </c>
    </row>
    <row r="21" spans="1:6" s="55" customFormat="1" ht="17.25" customHeight="1">
      <c r="A21" s="89" t="s">
        <v>48</v>
      </c>
      <c r="B21" s="111"/>
      <c r="C21" s="112" t="s">
        <v>49</v>
      </c>
      <c r="D21" s="113">
        <v>27000</v>
      </c>
      <c r="E21" s="112" t="s">
        <v>33</v>
      </c>
      <c r="F21" s="113" t="s">
        <v>33</v>
      </c>
    </row>
    <row r="22" spans="1:6" s="55" customFormat="1" ht="17.25" customHeight="1">
      <c r="A22" s="89"/>
      <c r="B22" s="111"/>
      <c r="C22" s="112" t="s">
        <v>50</v>
      </c>
      <c r="D22" s="113">
        <v>26657.01</v>
      </c>
      <c r="E22" s="112" t="s">
        <v>33</v>
      </c>
      <c r="F22" s="113" t="s">
        <v>33</v>
      </c>
    </row>
    <row r="23" spans="1:6" s="55" customFormat="1" ht="17.25" customHeight="1">
      <c r="A23" s="89"/>
      <c r="B23" s="111"/>
      <c r="C23" s="112" t="s">
        <v>51</v>
      </c>
      <c r="D23" s="113">
        <v>1000</v>
      </c>
      <c r="E23" s="112" t="s">
        <v>33</v>
      </c>
      <c r="F23" s="113" t="s">
        <v>33</v>
      </c>
    </row>
    <row r="24" spans="1:6" s="55" customFormat="1" ht="17.25" customHeight="1">
      <c r="A24" s="92"/>
      <c r="B24" s="111"/>
      <c r="C24" s="112" t="s">
        <v>52</v>
      </c>
      <c r="D24" s="113">
        <v>25657.01</v>
      </c>
      <c r="E24" s="112" t="s">
        <v>33</v>
      </c>
      <c r="F24" s="113" t="s">
        <v>33</v>
      </c>
    </row>
    <row r="25" spans="1:6" s="55" customFormat="1" ht="17.25" customHeight="1">
      <c r="A25" s="89"/>
      <c r="B25" s="111"/>
      <c r="C25" s="112" t="s">
        <v>53</v>
      </c>
      <c r="D25" s="113">
        <v>909000</v>
      </c>
      <c r="E25" s="112" t="s">
        <v>33</v>
      </c>
      <c r="F25" s="113" t="s">
        <v>33</v>
      </c>
    </row>
    <row r="26" spans="1:6" s="55" customFormat="1" ht="19.5" customHeight="1">
      <c r="A26" s="89"/>
      <c r="B26" s="111"/>
      <c r="C26" s="112" t="s">
        <v>41</v>
      </c>
      <c r="D26" s="113">
        <v>909000</v>
      </c>
      <c r="E26" s="112" t="s">
        <v>33</v>
      </c>
      <c r="F26" s="113" t="s">
        <v>33</v>
      </c>
    </row>
    <row r="27" spans="1:6" s="55" customFormat="1" ht="19.5" customHeight="1">
      <c r="A27" s="89"/>
      <c r="B27" s="111"/>
      <c r="C27" s="112" t="s">
        <v>43</v>
      </c>
      <c r="D27" s="113">
        <v>300000</v>
      </c>
      <c r="E27" s="112" t="s">
        <v>33</v>
      </c>
      <c r="F27" s="113" t="s">
        <v>33</v>
      </c>
    </row>
    <row r="28" spans="1:6" s="55" customFormat="1" ht="19.5" customHeight="1">
      <c r="A28" s="89"/>
      <c r="B28" s="111"/>
      <c r="C28" s="112" t="s">
        <v>54</v>
      </c>
      <c r="D28" s="113">
        <v>80000</v>
      </c>
      <c r="E28" s="112" t="s">
        <v>33</v>
      </c>
      <c r="F28" s="113" t="s">
        <v>33</v>
      </c>
    </row>
    <row r="29" spans="1:6" s="55" customFormat="1" ht="19.5" customHeight="1">
      <c r="A29" s="89"/>
      <c r="B29" s="111"/>
      <c r="C29" s="112" t="s">
        <v>55</v>
      </c>
      <c r="D29" s="113">
        <v>10000</v>
      </c>
      <c r="E29" s="112" t="s">
        <v>33</v>
      </c>
      <c r="F29" s="113" t="s">
        <v>33</v>
      </c>
    </row>
    <row r="30" spans="1:6" s="55" customFormat="1" ht="19.5" customHeight="1">
      <c r="A30" s="89"/>
      <c r="B30" s="111"/>
      <c r="C30" s="112" t="s">
        <v>45</v>
      </c>
      <c r="D30" s="113">
        <v>10000</v>
      </c>
      <c r="E30" s="112" t="s">
        <v>33</v>
      </c>
      <c r="F30" s="113" t="s">
        <v>33</v>
      </c>
    </row>
    <row r="31" spans="1:6" s="55" customFormat="1" ht="19.5" customHeight="1">
      <c r="A31" s="89"/>
      <c r="B31" s="111"/>
      <c r="C31" s="112" t="s">
        <v>47</v>
      </c>
      <c r="D31" s="113">
        <v>230000</v>
      </c>
      <c r="E31" s="112" t="s">
        <v>33</v>
      </c>
      <c r="F31" s="113" t="s">
        <v>33</v>
      </c>
    </row>
    <row r="32" spans="1:6" s="55" customFormat="1" ht="19.5" customHeight="1">
      <c r="A32" s="89"/>
      <c r="B32" s="111"/>
      <c r="C32" s="112" t="s">
        <v>56</v>
      </c>
      <c r="D32" s="113">
        <v>88000</v>
      </c>
      <c r="E32" s="112" t="s">
        <v>33</v>
      </c>
      <c r="F32" s="113" t="s">
        <v>33</v>
      </c>
    </row>
    <row r="33" spans="1:6" s="55" customFormat="1" ht="19.5" customHeight="1">
      <c r="A33" s="89"/>
      <c r="B33" s="111"/>
      <c r="C33" s="112" t="s">
        <v>57</v>
      </c>
      <c r="D33" s="113">
        <v>139000</v>
      </c>
      <c r="E33" s="112" t="s">
        <v>33</v>
      </c>
      <c r="F33" s="113" t="s">
        <v>33</v>
      </c>
    </row>
    <row r="34" spans="1:6" s="55" customFormat="1" ht="19.5" customHeight="1">
      <c r="A34" s="89"/>
      <c r="B34" s="111"/>
      <c r="C34" s="112" t="s">
        <v>58</v>
      </c>
      <c r="D34" s="113">
        <v>30000</v>
      </c>
      <c r="E34" s="112" t="s">
        <v>33</v>
      </c>
      <c r="F34" s="113" t="s">
        <v>33</v>
      </c>
    </row>
    <row r="35" spans="1:6" s="55" customFormat="1" ht="19.5" customHeight="1">
      <c r="A35" s="89"/>
      <c r="B35" s="111"/>
      <c r="C35" s="112" t="s">
        <v>59</v>
      </c>
      <c r="D35" s="113">
        <v>22000</v>
      </c>
      <c r="E35" s="116" t="s">
        <v>33</v>
      </c>
      <c r="F35" s="117" t="s">
        <v>33</v>
      </c>
    </row>
    <row r="36" spans="1:6" s="55" customFormat="1" ht="19.5" customHeight="1">
      <c r="A36" s="89"/>
      <c r="B36" s="111"/>
      <c r="C36" s="112"/>
      <c r="D36" s="118"/>
      <c r="E36" s="119"/>
      <c r="F36" s="120"/>
    </row>
    <row r="37" spans="1:6" s="55" customFormat="1" ht="19.5" customHeight="1">
      <c r="A37" s="89"/>
      <c r="B37" s="69"/>
      <c r="C37" s="121"/>
      <c r="D37" s="122"/>
      <c r="E37" s="93"/>
      <c r="F37" s="93"/>
    </row>
    <row r="38" spans="1:6" s="55" customFormat="1" ht="19.5" customHeight="1">
      <c r="A38" s="89"/>
      <c r="B38" s="69"/>
      <c r="C38" s="121"/>
      <c r="D38" s="122"/>
      <c r="E38" s="93"/>
      <c r="F38" s="93"/>
    </row>
    <row r="39" spans="1:6" s="55" customFormat="1" ht="19.5" customHeight="1">
      <c r="A39" s="89"/>
      <c r="B39" s="69"/>
      <c r="C39" s="121"/>
      <c r="D39" s="122"/>
      <c r="E39" s="93"/>
      <c r="F39" s="93"/>
    </row>
    <row r="40" spans="1:6" s="55" customFormat="1" ht="19.5" customHeight="1">
      <c r="A40" s="89"/>
      <c r="B40" s="69"/>
      <c r="C40" s="121"/>
      <c r="D40" s="122"/>
      <c r="E40" s="93"/>
      <c r="F40" s="93"/>
    </row>
    <row r="41" spans="1:6" s="55" customFormat="1" ht="19.5" customHeight="1">
      <c r="A41" s="89"/>
      <c r="B41" s="69"/>
      <c r="C41" s="121"/>
      <c r="D41" s="122"/>
      <c r="E41" s="93"/>
      <c r="F41" s="93"/>
    </row>
    <row r="42" spans="1:6" s="55" customFormat="1" ht="19.5" customHeight="1">
      <c r="A42" s="89"/>
      <c r="B42" s="69"/>
      <c r="C42" s="121"/>
      <c r="D42" s="122"/>
      <c r="E42" s="93"/>
      <c r="F42" s="93"/>
    </row>
    <row r="43" spans="1:6" s="55" customFormat="1" ht="19.5" customHeight="1">
      <c r="A43" s="89"/>
      <c r="B43" s="69"/>
      <c r="C43" s="121"/>
      <c r="D43" s="122"/>
      <c r="E43" s="93"/>
      <c r="F43" s="93"/>
    </row>
    <row r="44" spans="1:6" s="55" customFormat="1" ht="19.5" customHeight="1">
      <c r="A44" s="89"/>
      <c r="B44" s="69"/>
      <c r="C44" s="121"/>
      <c r="D44" s="122"/>
      <c r="E44" s="93"/>
      <c r="F44" s="93"/>
    </row>
    <row r="45" spans="1:6" s="55" customFormat="1" ht="19.5" customHeight="1">
      <c r="A45" s="89"/>
      <c r="B45" s="69"/>
      <c r="C45" s="121"/>
      <c r="D45" s="122"/>
      <c r="E45" s="93"/>
      <c r="F45" s="93"/>
    </row>
    <row r="46" spans="1:6" s="55" customFormat="1" ht="19.5" customHeight="1">
      <c r="A46" s="89"/>
      <c r="B46" s="69"/>
      <c r="C46" s="121"/>
      <c r="D46" s="122"/>
      <c r="E46" s="93"/>
      <c r="F46" s="93"/>
    </row>
    <row r="47" spans="1:6" s="55" customFormat="1" ht="19.5" customHeight="1">
      <c r="A47" s="89"/>
      <c r="B47" s="69"/>
      <c r="C47" s="121"/>
      <c r="D47" s="122"/>
      <c r="E47" s="93"/>
      <c r="F47" s="93"/>
    </row>
    <row r="48" spans="1:6" s="55" customFormat="1" ht="19.5" customHeight="1">
      <c r="A48" s="89"/>
      <c r="B48" s="69"/>
      <c r="C48" s="121"/>
      <c r="D48" s="122"/>
      <c r="E48" s="93"/>
      <c r="F48" s="93"/>
    </row>
    <row r="49" spans="1:6" s="55" customFormat="1" ht="17.25" customHeight="1">
      <c r="A49" s="123" t="s">
        <v>60</v>
      </c>
      <c r="B49" s="84">
        <f>SUM(B6,B11,B12,B13,B14,B15)</f>
        <v>1706014.68</v>
      </c>
      <c r="C49" s="123" t="s">
        <v>61</v>
      </c>
      <c r="D49" s="124">
        <v>1706014.68</v>
      </c>
      <c r="E49" s="93"/>
      <c r="F49" s="93"/>
    </row>
    <row r="50" spans="1:6" s="55" customFormat="1" ht="17.25" customHeight="1">
      <c r="A50" s="83" t="s">
        <v>62</v>
      </c>
      <c r="B50" s="84"/>
      <c r="C50" s="125" t="s">
        <v>63</v>
      </c>
      <c r="D50" s="124"/>
      <c r="E50" s="93"/>
      <c r="F50" s="93"/>
    </row>
    <row r="51" spans="1:6" s="55" customFormat="1" ht="17.25" customHeight="1">
      <c r="A51" s="83" t="s">
        <v>64</v>
      </c>
      <c r="B51" s="126"/>
      <c r="C51" s="127"/>
      <c r="D51" s="124"/>
      <c r="E51" s="93"/>
      <c r="F51" s="93"/>
    </row>
    <row r="52" spans="1:6" s="55" customFormat="1" ht="17.25" customHeight="1">
      <c r="A52" s="128"/>
      <c r="B52" s="129"/>
      <c r="C52" s="127"/>
      <c r="D52" s="124"/>
      <c r="E52" s="93"/>
      <c r="F52" s="93"/>
    </row>
    <row r="53" spans="1:6" s="55" customFormat="1" ht="17.25" customHeight="1">
      <c r="A53" s="123" t="s">
        <v>65</v>
      </c>
      <c r="B53" s="130">
        <f>SUM(B49,B50,B51)</f>
        <v>1706014.68</v>
      </c>
      <c r="C53" s="123" t="s">
        <v>66</v>
      </c>
      <c r="D53" s="124">
        <f>B53</f>
        <v>1706014.68</v>
      </c>
      <c r="E53" s="93"/>
      <c r="F53" s="93"/>
    </row>
    <row r="54" spans="1:254" s="55" customFormat="1" ht="19.5" customHeight="1">
      <c r="A54" s="67"/>
      <c r="B54" s="67"/>
      <c r="C54" s="67"/>
      <c r="D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</row>
    <row r="55" spans="1:254" s="55" customFormat="1" ht="19.5" customHeight="1">
      <c r="A55" s="67"/>
      <c r="B55" s="67"/>
      <c r="C55" s="67"/>
      <c r="D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</row>
    <row r="56" spans="1:254" s="55" customFormat="1" ht="19.5" customHeight="1">
      <c r="A56" s="67"/>
      <c r="B56" s="67"/>
      <c r="C56" s="67"/>
      <c r="D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</row>
    <row r="57" spans="1:254" s="55" customFormat="1" ht="19.5" customHeight="1">
      <c r="A57" s="67"/>
      <c r="B57" s="67"/>
      <c r="C57" s="67"/>
      <c r="D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</row>
    <row r="58" spans="1:254" s="55" customFormat="1" ht="19.5" customHeight="1">
      <c r="A58" s="67"/>
      <c r="B58" s="67"/>
      <c r="C58" s="67"/>
      <c r="D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</row>
    <row r="59" spans="1:254" s="55" customFormat="1" ht="19.5" customHeight="1">
      <c r="A59" s="67"/>
      <c r="B59" s="67"/>
      <c r="C59" s="67"/>
      <c r="D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</row>
    <row r="60" spans="1:254" s="55" customFormat="1" ht="19.5" customHeight="1">
      <c r="A60" s="67"/>
      <c r="B60" s="67"/>
      <c r="C60" s="67"/>
      <c r="D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</row>
    <row r="61" spans="1:254" s="55" customFormat="1" ht="19.5" customHeight="1">
      <c r="A61" s="67"/>
      <c r="B61" s="67"/>
      <c r="C61" s="67"/>
      <c r="D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</row>
    <row r="62" spans="1:254" s="55" customFormat="1" ht="19.5" customHeight="1">
      <c r="A62" s="67"/>
      <c r="B62" s="67"/>
      <c r="C62" s="67"/>
      <c r="D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</row>
    <row r="63" spans="1:254" s="55" customFormat="1" ht="19.5" customHeight="1">
      <c r="A63" s="67"/>
      <c r="B63" s="67"/>
      <c r="C63" s="67"/>
      <c r="D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</row>
    <row r="64" spans="1:254" s="55" customFormat="1" ht="19.5" customHeight="1">
      <c r="A64" s="67"/>
      <c r="B64" s="67"/>
      <c r="C64" s="67"/>
      <c r="D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</row>
    <row r="65" spans="1:254" s="55" customFormat="1" ht="19.5" customHeight="1">
      <c r="A65" s="67"/>
      <c r="B65" s="67"/>
      <c r="C65" s="67"/>
      <c r="D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</row>
    <row r="66" spans="1:254" s="55" customFormat="1" ht="19.5" customHeight="1">
      <c r="A66" s="67"/>
      <c r="B66" s="67"/>
      <c r="C66" s="67"/>
      <c r="D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</row>
    <row r="67" spans="1:254" s="55" customFormat="1" ht="19.5" customHeight="1">
      <c r="A67" s="67"/>
      <c r="B67" s="67"/>
      <c r="C67" s="67"/>
      <c r="D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</row>
    <row r="68" spans="1:254" s="55" customFormat="1" ht="19.5" customHeight="1">
      <c r="A68" s="67"/>
      <c r="B68" s="67"/>
      <c r="C68" s="67"/>
      <c r="D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</row>
    <row r="69" spans="1:254" s="55" customFormat="1" ht="19.5" customHeight="1">
      <c r="A69" s="67"/>
      <c r="B69" s="67"/>
      <c r="C69" s="67"/>
      <c r="D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</row>
    <row r="70" spans="1:254" s="55" customFormat="1" ht="19.5" customHeight="1">
      <c r="A70" s="67"/>
      <c r="B70" s="67"/>
      <c r="C70" s="67"/>
      <c r="D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</row>
    <row r="71" spans="1:254" s="55" customFormat="1" ht="19.5" customHeight="1">
      <c r="A71" s="67"/>
      <c r="B71" s="67"/>
      <c r="C71" s="67"/>
      <c r="D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</row>
    <row r="72" spans="1:254" s="55" customFormat="1" ht="19.5" customHeight="1">
      <c r="A72" s="67"/>
      <c r="B72" s="67"/>
      <c r="C72" s="67"/>
      <c r="D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</row>
    <row r="73" spans="1:254" s="55" customFormat="1" ht="19.5" customHeight="1">
      <c r="A73" s="67"/>
      <c r="B73" s="67"/>
      <c r="C73" s="67"/>
      <c r="D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</row>
    <row r="74" spans="1:254" s="55" customFormat="1" ht="19.5" customHeight="1">
      <c r="A74" s="67"/>
      <c r="B74" s="67"/>
      <c r="C74" s="67"/>
      <c r="D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</row>
    <row r="75" spans="1:254" s="55" customFormat="1" ht="19.5" customHeight="1">
      <c r="A75" s="67"/>
      <c r="B75" s="67"/>
      <c r="C75" s="67"/>
      <c r="D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</row>
    <row r="76" spans="1:254" s="55" customFormat="1" ht="19.5" customHeight="1">
      <c r="A76" s="67"/>
      <c r="B76" s="67"/>
      <c r="C76" s="67"/>
      <c r="D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</row>
    <row r="77" spans="1:254" s="55" customFormat="1" ht="19.5" customHeight="1">
      <c r="A77" s="67"/>
      <c r="B77" s="67"/>
      <c r="C77" s="67"/>
      <c r="D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</row>
    <row r="78" spans="1:254" s="55" customFormat="1" ht="19.5" customHeight="1">
      <c r="A78" s="67"/>
      <c r="B78" s="67"/>
      <c r="C78" s="67"/>
      <c r="D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</row>
    <row r="79" spans="1:254" s="55" customFormat="1" ht="19.5" customHeight="1">
      <c r="A79" s="67"/>
      <c r="B79" s="67"/>
      <c r="C79" s="67"/>
      <c r="D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</row>
    <row r="80" spans="1:254" s="55" customFormat="1" ht="19.5" customHeight="1">
      <c r="A80" s="67"/>
      <c r="B80" s="67"/>
      <c r="C80" s="67"/>
      <c r="D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</row>
    <row r="81" spans="1:254" s="55" customFormat="1" ht="19.5" customHeight="1">
      <c r="A81" s="67"/>
      <c r="B81" s="67"/>
      <c r="C81" s="67"/>
      <c r="D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</row>
    <row r="82" spans="1:254" s="55" customFormat="1" ht="19.5" customHeight="1">
      <c r="A82" s="67"/>
      <c r="B82" s="67"/>
      <c r="C82" s="67"/>
      <c r="D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</row>
    <row r="83" spans="1:254" s="55" customFormat="1" ht="19.5" customHeight="1">
      <c r="A83" s="67"/>
      <c r="B83" s="67"/>
      <c r="C83" s="67"/>
      <c r="D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</row>
    <row r="84" spans="1:254" s="55" customFormat="1" ht="19.5" customHeight="1">
      <c r="A84" s="67"/>
      <c r="B84" s="67"/>
      <c r="C84" s="67"/>
      <c r="D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</row>
    <row r="85" spans="1:254" s="55" customFormat="1" ht="19.5" customHeight="1">
      <c r="A85" s="67"/>
      <c r="B85" s="67"/>
      <c r="C85" s="67"/>
      <c r="D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</row>
    <row r="86" spans="1:254" s="55" customFormat="1" ht="19.5" customHeight="1">
      <c r="A86" s="67"/>
      <c r="B86" s="67"/>
      <c r="C86" s="67"/>
      <c r="D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</row>
    <row r="87" spans="1:254" s="55" customFormat="1" ht="19.5" customHeight="1">
      <c r="A87" s="67"/>
      <c r="B87" s="67"/>
      <c r="C87" s="67"/>
      <c r="D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</row>
    <row r="88" spans="1:254" s="55" customFormat="1" ht="19.5" customHeight="1">
      <c r="A88" s="67"/>
      <c r="B88" s="67"/>
      <c r="C88" s="67"/>
      <c r="D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</row>
    <row r="89" spans="1:254" s="55" customFormat="1" ht="19.5" customHeight="1">
      <c r="A89" s="67"/>
      <c r="B89" s="67"/>
      <c r="C89" s="67"/>
      <c r="D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</row>
    <row r="90" spans="1:254" s="55" customFormat="1" ht="19.5" customHeight="1">
      <c r="A90" s="67"/>
      <c r="B90" s="67"/>
      <c r="C90" s="67"/>
      <c r="D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</row>
    <row r="91" spans="1:254" s="55" customFormat="1" ht="19.5" customHeight="1">
      <c r="A91" s="67"/>
      <c r="B91" s="67"/>
      <c r="C91" s="67"/>
      <c r="D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</row>
    <row r="92" spans="1:254" s="55" customFormat="1" ht="19.5" customHeight="1">
      <c r="A92" s="67"/>
      <c r="B92" s="67"/>
      <c r="C92" s="67"/>
      <c r="D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</row>
    <row r="93" spans="1:254" s="55" customFormat="1" ht="19.5" customHeight="1">
      <c r="A93" s="67"/>
      <c r="B93" s="67"/>
      <c r="C93" s="67"/>
      <c r="D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</row>
    <row r="94" spans="1:254" s="55" customFormat="1" ht="19.5" customHeight="1">
      <c r="A94" s="67"/>
      <c r="B94" s="67"/>
      <c r="C94" s="67"/>
      <c r="D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</row>
    <row r="95" spans="1:254" s="55" customFormat="1" ht="19.5" customHeight="1">
      <c r="A95" s="67"/>
      <c r="B95" s="67"/>
      <c r="C95" s="67"/>
      <c r="D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</row>
  </sheetData>
  <sheetProtection/>
  <mergeCells count="3">
    <mergeCell ref="A2:F2"/>
    <mergeCell ref="A4:B4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E18" sqref="E18"/>
    </sheetView>
  </sheetViews>
  <sheetFormatPr defaultColWidth="9.140625" defaultRowHeight="12.75"/>
  <sheetData>
    <row r="1" spans="1:12" ht="34.5" customHeight="1">
      <c r="A1" s="26" t="s">
        <v>209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>
      <c r="A2" s="27" t="s">
        <v>163</v>
      </c>
      <c r="B2" s="28" t="s">
        <v>164</v>
      </c>
      <c r="C2" s="4"/>
      <c r="D2" s="29" t="s">
        <v>165</v>
      </c>
      <c r="E2" s="6"/>
      <c r="F2" s="6"/>
      <c r="G2" s="30" t="s">
        <v>166</v>
      </c>
      <c r="H2" s="8"/>
      <c r="I2" s="29" t="s">
        <v>210</v>
      </c>
      <c r="J2" s="6"/>
      <c r="K2" s="6"/>
      <c r="L2" s="6"/>
    </row>
    <row r="3" spans="1:12" ht="24.75" customHeight="1">
      <c r="A3" s="9"/>
      <c r="B3" s="31" t="s">
        <v>168</v>
      </c>
      <c r="C3" s="11"/>
      <c r="D3" s="32">
        <v>1.8</v>
      </c>
      <c r="E3" s="13"/>
      <c r="F3" s="31" t="s">
        <v>169</v>
      </c>
      <c r="G3" s="11"/>
      <c r="H3" s="31" t="s">
        <v>211</v>
      </c>
      <c r="I3" s="11"/>
      <c r="J3" s="28" t="s">
        <v>171</v>
      </c>
      <c r="K3" s="28">
        <v>86638556</v>
      </c>
      <c r="L3" s="4"/>
    </row>
    <row r="4" spans="1:12" ht="24" customHeight="1">
      <c r="A4" s="33" t="s">
        <v>172</v>
      </c>
      <c r="B4" s="31" t="s">
        <v>173</v>
      </c>
      <c r="C4" s="31" t="s">
        <v>174</v>
      </c>
      <c r="D4" s="11"/>
      <c r="E4" s="31" t="s">
        <v>175</v>
      </c>
      <c r="F4" s="11"/>
      <c r="G4" s="11"/>
      <c r="H4" s="11"/>
      <c r="I4" s="11"/>
      <c r="J4" s="11"/>
      <c r="K4" s="31" t="s">
        <v>176</v>
      </c>
      <c r="L4" s="31" t="s">
        <v>177</v>
      </c>
    </row>
    <row r="5" spans="1:12" ht="25.5">
      <c r="A5" s="15"/>
      <c r="B5" s="31" t="s">
        <v>178</v>
      </c>
      <c r="C5" s="31" t="s">
        <v>179</v>
      </c>
      <c r="D5" s="11"/>
      <c r="E5" s="32" t="s">
        <v>212</v>
      </c>
      <c r="F5" s="13"/>
      <c r="G5" s="13"/>
      <c r="H5" s="13"/>
      <c r="I5" s="13"/>
      <c r="J5" s="13"/>
      <c r="K5" s="31" t="s">
        <v>213</v>
      </c>
      <c r="L5" s="34"/>
    </row>
    <row r="6" spans="1:12" ht="25.5">
      <c r="A6" s="15"/>
      <c r="B6" s="11"/>
      <c r="C6" s="31" t="s">
        <v>186</v>
      </c>
      <c r="D6" s="11"/>
      <c r="E6" s="32" t="s">
        <v>212</v>
      </c>
      <c r="F6" s="13"/>
      <c r="G6" s="13"/>
      <c r="H6" s="13"/>
      <c r="I6" s="13"/>
      <c r="J6" s="13"/>
      <c r="K6" s="31" t="s">
        <v>187</v>
      </c>
      <c r="L6" s="34"/>
    </row>
    <row r="7" spans="1:12" ht="24" customHeight="1">
      <c r="A7" s="15"/>
      <c r="B7" s="11"/>
      <c r="C7" s="31" t="s">
        <v>189</v>
      </c>
      <c r="D7" s="11"/>
      <c r="E7" s="32" t="s">
        <v>212</v>
      </c>
      <c r="F7" s="13"/>
      <c r="G7" s="13"/>
      <c r="H7" s="13"/>
      <c r="I7" s="13"/>
      <c r="J7" s="13"/>
      <c r="K7" s="31" t="s">
        <v>191</v>
      </c>
      <c r="L7" s="34"/>
    </row>
    <row r="8" spans="1:12" ht="25.5">
      <c r="A8" s="15"/>
      <c r="B8" s="11"/>
      <c r="C8" s="31" t="s">
        <v>192</v>
      </c>
      <c r="D8" s="11"/>
      <c r="E8" s="32" t="s">
        <v>212</v>
      </c>
      <c r="F8" s="13"/>
      <c r="G8" s="13"/>
      <c r="H8" s="13"/>
      <c r="I8" s="13"/>
      <c r="J8" s="13"/>
      <c r="K8" s="31" t="s">
        <v>187</v>
      </c>
      <c r="L8" s="34"/>
    </row>
    <row r="9" spans="1:12" ht="25.5">
      <c r="A9" s="15"/>
      <c r="B9" s="31" t="s">
        <v>195</v>
      </c>
      <c r="C9" s="31" t="s">
        <v>196</v>
      </c>
      <c r="D9" s="11"/>
      <c r="E9" s="32" t="s">
        <v>212</v>
      </c>
      <c r="F9" s="13"/>
      <c r="G9" s="13"/>
      <c r="H9" s="13"/>
      <c r="I9" s="13"/>
      <c r="J9" s="13"/>
      <c r="K9" s="31" t="s">
        <v>197</v>
      </c>
      <c r="L9" s="34"/>
    </row>
    <row r="10" spans="1:12" ht="25.5">
      <c r="A10" s="15"/>
      <c r="B10" s="11"/>
      <c r="C10" s="31" t="s">
        <v>198</v>
      </c>
      <c r="D10" s="11"/>
      <c r="E10" s="32" t="s">
        <v>212</v>
      </c>
      <c r="F10" s="13"/>
      <c r="G10" s="13"/>
      <c r="H10" s="13"/>
      <c r="I10" s="13"/>
      <c r="J10" s="13"/>
      <c r="K10" s="31" t="s">
        <v>187</v>
      </c>
      <c r="L10" s="34"/>
    </row>
    <row r="11" spans="1:12" ht="25.5">
      <c r="A11" s="15"/>
      <c r="B11" s="11"/>
      <c r="C11" s="31" t="s">
        <v>200</v>
      </c>
      <c r="D11" s="11"/>
      <c r="E11" s="32" t="s">
        <v>212</v>
      </c>
      <c r="F11" s="13"/>
      <c r="G11" s="13"/>
      <c r="H11" s="13"/>
      <c r="I11" s="13"/>
      <c r="J11" s="13"/>
      <c r="K11" s="31" t="s">
        <v>214</v>
      </c>
      <c r="L11" s="34"/>
    </row>
    <row r="12" spans="1:12" ht="25.5">
      <c r="A12" s="15"/>
      <c r="B12" s="11"/>
      <c r="C12" s="31" t="s">
        <v>203</v>
      </c>
      <c r="D12" s="11"/>
      <c r="E12" s="32" t="s">
        <v>212</v>
      </c>
      <c r="F12" s="13"/>
      <c r="G12" s="13"/>
      <c r="H12" s="13"/>
      <c r="I12" s="13"/>
      <c r="J12" s="13"/>
      <c r="K12" s="31" t="s">
        <v>213</v>
      </c>
      <c r="L12" s="34"/>
    </row>
    <row r="13" spans="1:12" ht="25.5">
      <c r="A13" s="15"/>
      <c r="B13" s="31" t="s">
        <v>206</v>
      </c>
      <c r="C13" s="31" t="s">
        <v>207</v>
      </c>
      <c r="D13" s="11"/>
      <c r="E13" s="32" t="s">
        <v>212</v>
      </c>
      <c r="F13" s="13"/>
      <c r="G13" s="13"/>
      <c r="H13" s="13"/>
      <c r="I13" s="13"/>
      <c r="J13" s="13"/>
      <c r="K13" s="31" t="s">
        <v>208</v>
      </c>
      <c r="L13" s="34"/>
    </row>
  </sheetData>
  <sheetProtection/>
  <mergeCells count="34">
    <mergeCell ref="A1:L1"/>
    <mergeCell ref="B2:C2"/>
    <mergeCell ref="D2:F2"/>
    <mergeCell ref="G2:H2"/>
    <mergeCell ref="I2:L2"/>
    <mergeCell ref="B3:C3"/>
    <mergeCell ref="D3:E3"/>
    <mergeCell ref="F3:G3"/>
    <mergeCell ref="H3:I3"/>
    <mergeCell ref="K3:L3"/>
    <mergeCell ref="C4:D4"/>
    <mergeCell ref="E4:J4"/>
    <mergeCell ref="C5:D5"/>
    <mergeCell ref="E5:J5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A2:A3"/>
    <mergeCell ref="A4:A13"/>
    <mergeCell ref="B5:B8"/>
    <mergeCell ref="B9:B12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I20" sqref="I20"/>
    </sheetView>
  </sheetViews>
  <sheetFormatPr defaultColWidth="9.140625" defaultRowHeight="12.75"/>
  <sheetData>
    <row r="1" spans="1:12" ht="39" customHeight="1">
      <c r="A1" s="17" t="s">
        <v>215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18" t="s">
        <v>163</v>
      </c>
      <c r="B2" s="19" t="s">
        <v>164</v>
      </c>
      <c r="C2" s="4"/>
      <c r="D2" s="20" t="s">
        <v>165</v>
      </c>
      <c r="E2" s="6"/>
      <c r="F2" s="6"/>
      <c r="G2" s="21" t="s">
        <v>166</v>
      </c>
      <c r="H2" s="8"/>
      <c r="I2" s="20" t="s">
        <v>216</v>
      </c>
      <c r="J2" s="6"/>
      <c r="K2" s="6"/>
      <c r="L2" s="6"/>
    </row>
    <row r="3" spans="1:12" ht="21.75" customHeight="1">
      <c r="A3" s="9"/>
      <c r="B3" s="22" t="s">
        <v>168</v>
      </c>
      <c r="C3" s="11"/>
      <c r="D3" s="23">
        <v>32.76</v>
      </c>
      <c r="E3" s="13"/>
      <c r="F3" s="22" t="s">
        <v>169</v>
      </c>
      <c r="G3" s="11"/>
      <c r="H3" s="22" t="s">
        <v>170</v>
      </c>
      <c r="I3" s="11"/>
      <c r="J3" s="19" t="s">
        <v>171</v>
      </c>
      <c r="K3" s="19">
        <v>86530081</v>
      </c>
      <c r="L3" s="4"/>
    </row>
    <row r="4" spans="1:12" ht="24.75" customHeight="1">
      <c r="A4" s="24" t="s">
        <v>172</v>
      </c>
      <c r="B4" s="22" t="s">
        <v>173</v>
      </c>
      <c r="C4" s="22" t="s">
        <v>174</v>
      </c>
      <c r="D4" s="11"/>
      <c r="E4" s="22" t="s">
        <v>175</v>
      </c>
      <c r="F4" s="11"/>
      <c r="G4" s="11"/>
      <c r="H4" s="11"/>
      <c r="I4" s="11"/>
      <c r="J4" s="11"/>
      <c r="K4" s="22" t="s">
        <v>176</v>
      </c>
      <c r="L4" s="22" t="s">
        <v>177</v>
      </c>
    </row>
    <row r="5" spans="1:12" ht="25.5">
      <c r="A5" s="15"/>
      <c r="B5" s="22" t="s">
        <v>178</v>
      </c>
      <c r="C5" s="22" t="s">
        <v>179</v>
      </c>
      <c r="D5" s="11"/>
      <c r="E5" s="23" t="s">
        <v>212</v>
      </c>
      <c r="F5" s="13"/>
      <c r="G5" s="13"/>
      <c r="H5" s="13"/>
      <c r="I5" s="13"/>
      <c r="J5" s="13"/>
      <c r="K5" s="22" t="s">
        <v>213</v>
      </c>
      <c r="L5" s="25"/>
    </row>
    <row r="6" spans="1:12" ht="25.5">
      <c r="A6" s="15"/>
      <c r="B6" s="11"/>
      <c r="C6" s="22" t="s">
        <v>186</v>
      </c>
      <c r="D6" s="11"/>
      <c r="E6" s="23" t="s">
        <v>212</v>
      </c>
      <c r="F6" s="13"/>
      <c r="G6" s="13"/>
      <c r="H6" s="13"/>
      <c r="I6" s="13"/>
      <c r="J6" s="13"/>
      <c r="K6" s="22" t="s">
        <v>187</v>
      </c>
      <c r="L6" s="25"/>
    </row>
    <row r="7" spans="1:12" ht="27" customHeight="1">
      <c r="A7" s="15"/>
      <c r="B7" s="11"/>
      <c r="C7" s="22" t="s">
        <v>189</v>
      </c>
      <c r="D7" s="11"/>
      <c r="E7" s="23" t="s">
        <v>212</v>
      </c>
      <c r="F7" s="13"/>
      <c r="G7" s="13"/>
      <c r="H7" s="13"/>
      <c r="I7" s="13"/>
      <c r="J7" s="13"/>
      <c r="K7" s="22" t="s">
        <v>191</v>
      </c>
      <c r="L7" s="25"/>
    </row>
    <row r="8" spans="1:12" ht="25.5">
      <c r="A8" s="15"/>
      <c r="B8" s="11"/>
      <c r="C8" s="22" t="s">
        <v>192</v>
      </c>
      <c r="D8" s="11"/>
      <c r="E8" s="23" t="s">
        <v>212</v>
      </c>
      <c r="F8" s="13"/>
      <c r="G8" s="13"/>
      <c r="H8" s="13"/>
      <c r="I8" s="13"/>
      <c r="J8" s="13"/>
      <c r="K8" s="22" t="s">
        <v>187</v>
      </c>
      <c r="L8" s="25"/>
    </row>
    <row r="9" spans="1:12" ht="25.5">
      <c r="A9" s="15"/>
      <c r="B9" s="22" t="s">
        <v>195</v>
      </c>
      <c r="C9" s="22" t="s">
        <v>196</v>
      </c>
      <c r="D9" s="11"/>
      <c r="E9" s="23" t="s">
        <v>212</v>
      </c>
      <c r="F9" s="13"/>
      <c r="G9" s="13"/>
      <c r="H9" s="13"/>
      <c r="I9" s="13"/>
      <c r="J9" s="13"/>
      <c r="K9" s="22" t="s">
        <v>197</v>
      </c>
      <c r="L9" s="25"/>
    </row>
    <row r="10" spans="1:12" ht="25.5">
      <c r="A10" s="15"/>
      <c r="B10" s="11"/>
      <c r="C10" s="22" t="s">
        <v>198</v>
      </c>
      <c r="D10" s="11"/>
      <c r="E10" s="23" t="s">
        <v>212</v>
      </c>
      <c r="F10" s="13"/>
      <c r="G10" s="13"/>
      <c r="H10" s="13"/>
      <c r="I10" s="13"/>
      <c r="J10" s="13"/>
      <c r="K10" s="22" t="s">
        <v>187</v>
      </c>
      <c r="L10" s="25"/>
    </row>
    <row r="11" spans="1:12" ht="25.5">
      <c r="A11" s="15"/>
      <c r="B11" s="11"/>
      <c r="C11" s="22" t="s">
        <v>200</v>
      </c>
      <c r="D11" s="11"/>
      <c r="E11" s="23" t="s">
        <v>212</v>
      </c>
      <c r="F11" s="13"/>
      <c r="G11" s="13"/>
      <c r="H11" s="13"/>
      <c r="I11" s="13"/>
      <c r="J11" s="13"/>
      <c r="K11" s="22" t="s">
        <v>214</v>
      </c>
      <c r="L11" s="25"/>
    </row>
    <row r="12" spans="1:12" ht="25.5">
      <c r="A12" s="15"/>
      <c r="B12" s="11"/>
      <c r="C12" s="22" t="s">
        <v>203</v>
      </c>
      <c r="D12" s="11"/>
      <c r="E12" s="23" t="s">
        <v>212</v>
      </c>
      <c r="F12" s="13"/>
      <c r="G12" s="13"/>
      <c r="H12" s="13"/>
      <c r="I12" s="13"/>
      <c r="J12" s="13"/>
      <c r="K12" s="22" t="s">
        <v>213</v>
      </c>
      <c r="L12" s="25"/>
    </row>
    <row r="13" spans="1:12" ht="25.5">
      <c r="A13" s="15"/>
      <c r="B13" s="22" t="s">
        <v>206</v>
      </c>
      <c r="C13" s="22" t="s">
        <v>207</v>
      </c>
      <c r="D13" s="11"/>
      <c r="E13" s="23" t="s">
        <v>212</v>
      </c>
      <c r="F13" s="13"/>
      <c r="G13" s="13"/>
      <c r="H13" s="13"/>
      <c r="I13" s="13"/>
      <c r="J13" s="13"/>
      <c r="K13" s="22" t="s">
        <v>208</v>
      </c>
      <c r="L13" s="25"/>
    </row>
  </sheetData>
  <sheetProtection/>
  <mergeCells count="34">
    <mergeCell ref="A1:L1"/>
    <mergeCell ref="B2:C2"/>
    <mergeCell ref="D2:F2"/>
    <mergeCell ref="G2:H2"/>
    <mergeCell ref="I2:L2"/>
    <mergeCell ref="B3:C3"/>
    <mergeCell ref="D3:E3"/>
    <mergeCell ref="F3:G3"/>
    <mergeCell ref="H3:I3"/>
    <mergeCell ref="K3:L3"/>
    <mergeCell ref="C4:D4"/>
    <mergeCell ref="E4:J4"/>
    <mergeCell ref="C5:D5"/>
    <mergeCell ref="E5:J5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A2:A3"/>
    <mergeCell ref="A4:A13"/>
    <mergeCell ref="B5:B8"/>
    <mergeCell ref="B9:B12"/>
  </mergeCells>
  <printOptions/>
  <pageMargins left="0.75" right="0.75" top="1" bottom="1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O10" sqref="O10"/>
    </sheetView>
  </sheetViews>
  <sheetFormatPr defaultColWidth="9.140625" defaultRowHeight="12.75"/>
  <sheetData>
    <row r="1" spans="1:12" ht="42" customHeight="1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163</v>
      </c>
      <c r="B2" s="3" t="s">
        <v>164</v>
      </c>
      <c r="C2" s="4"/>
      <c r="D2" s="5" t="s">
        <v>165</v>
      </c>
      <c r="E2" s="6"/>
      <c r="F2" s="6"/>
      <c r="G2" s="7" t="s">
        <v>166</v>
      </c>
      <c r="H2" s="8"/>
      <c r="I2" s="5" t="s">
        <v>218</v>
      </c>
      <c r="J2" s="6"/>
      <c r="K2" s="6"/>
      <c r="L2" s="6"/>
    </row>
    <row r="3" spans="1:12" ht="24" customHeight="1">
      <c r="A3" s="9"/>
      <c r="B3" s="10" t="s">
        <v>168</v>
      </c>
      <c r="C3" s="11"/>
      <c r="D3" s="12">
        <v>7.2</v>
      </c>
      <c r="E3" s="13"/>
      <c r="F3" s="10" t="s">
        <v>169</v>
      </c>
      <c r="G3" s="11"/>
      <c r="H3" s="10" t="s">
        <v>219</v>
      </c>
      <c r="I3" s="11"/>
      <c r="J3" s="3" t="s">
        <v>171</v>
      </c>
      <c r="K3" s="3">
        <v>86530060</v>
      </c>
      <c r="L3" s="4"/>
    </row>
    <row r="4" spans="1:12" ht="27" customHeight="1">
      <c r="A4" s="14" t="s">
        <v>172</v>
      </c>
      <c r="B4" s="10" t="s">
        <v>173</v>
      </c>
      <c r="C4" s="10" t="s">
        <v>174</v>
      </c>
      <c r="D4" s="11"/>
      <c r="E4" s="10" t="s">
        <v>175</v>
      </c>
      <c r="F4" s="11"/>
      <c r="G4" s="11"/>
      <c r="H4" s="11"/>
      <c r="I4" s="11"/>
      <c r="J4" s="11"/>
      <c r="K4" s="10" t="s">
        <v>176</v>
      </c>
      <c r="L4" s="10" t="s">
        <v>177</v>
      </c>
    </row>
    <row r="5" spans="1:12" ht="25.5">
      <c r="A5" s="15"/>
      <c r="B5" s="10" t="s">
        <v>178</v>
      </c>
      <c r="C5" s="10" t="s">
        <v>179</v>
      </c>
      <c r="D5" s="11"/>
      <c r="E5" s="12" t="s">
        <v>212</v>
      </c>
      <c r="F5" s="13"/>
      <c r="G5" s="13"/>
      <c r="H5" s="13"/>
      <c r="I5" s="13"/>
      <c r="J5" s="13"/>
      <c r="K5" s="10" t="s">
        <v>213</v>
      </c>
      <c r="L5" s="16"/>
    </row>
    <row r="6" spans="1:12" ht="25.5">
      <c r="A6" s="15"/>
      <c r="B6" s="11"/>
      <c r="C6" s="10" t="s">
        <v>186</v>
      </c>
      <c r="D6" s="11"/>
      <c r="E6" s="12" t="s">
        <v>212</v>
      </c>
      <c r="F6" s="13"/>
      <c r="G6" s="13"/>
      <c r="H6" s="13"/>
      <c r="I6" s="13"/>
      <c r="J6" s="13"/>
      <c r="K6" s="10" t="s">
        <v>187</v>
      </c>
      <c r="L6" s="16"/>
    </row>
    <row r="7" spans="1:12" ht="25.5" customHeight="1">
      <c r="A7" s="15"/>
      <c r="B7" s="11"/>
      <c r="C7" s="10" t="s">
        <v>189</v>
      </c>
      <c r="D7" s="11"/>
      <c r="E7" s="12" t="s">
        <v>212</v>
      </c>
      <c r="F7" s="13"/>
      <c r="G7" s="13"/>
      <c r="H7" s="13"/>
      <c r="I7" s="13"/>
      <c r="J7" s="13"/>
      <c r="K7" s="10" t="s">
        <v>191</v>
      </c>
      <c r="L7" s="16"/>
    </row>
    <row r="8" spans="1:12" ht="25.5">
      <c r="A8" s="15"/>
      <c r="B8" s="11"/>
      <c r="C8" s="10" t="s">
        <v>192</v>
      </c>
      <c r="D8" s="11"/>
      <c r="E8" s="12" t="s">
        <v>212</v>
      </c>
      <c r="F8" s="13"/>
      <c r="G8" s="13"/>
      <c r="H8" s="13"/>
      <c r="I8" s="13"/>
      <c r="J8" s="13"/>
      <c r="K8" s="10" t="s">
        <v>187</v>
      </c>
      <c r="L8" s="16"/>
    </row>
    <row r="9" spans="1:12" ht="25.5">
      <c r="A9" s="15"/>
      <c r="B9" s="10" t="s">
        <v>195</v>
      </c>
      <c r="C9" s="10" t="s">
        <v>196</v>
      </c>
      <c r="D9" s="11"/>
      <c r="E9" s="12" t="s">
        <v>212</v>
      </c>
      <c r="F9" s="13"/>
      <c r="G9" s="13"/>
      <c r="H9" s="13"/>
      <c r="I9" s="13"/>
      <c r="J9" s="13"/>
      <c r="K9" s="10" t="s">
        <v>197</v>
      </c>
      <c r="L9" s="16"/>
    </row>
    <row r="10" spans="1:12" ht="25.5">
      <c r="A10" s="15"/>
      <c r="B10" s="11"/>
      <c r="C10" s="10" t="s">
        <v>198</v>
      </c>
      <c r="D10" s="11"/>
      <c r="E10" s="12" t="s">
        <v>212</v>
      </c>
      <c r="F10" s="13"/>
      <c r="G10" s="13"/>
      <c r="H10" s="13"/>
      <c r="I10" s="13"/>
      <c r="J10" s="13"/>
      <c r="K10" s="10" t="s">
        <v>187</v>
      </c>
      <c r="L10" s="16"/>
    </row>
    <row r="11" spans="1:12" ht="25.5">
      <c r="A11" s="15"/>
      <c r="B11" s="11"/>
      <c r="C11" s="10" t="s">
        <v>200</v>
      </c>
      <c r="D11" s="11"/>
      <c r="E11" s="12" t="s">
        <v>212</v>
      </c>
      <c r="F11" s="13"/>
      <c r="G11" s="13"/>
      <c r="H11" s="13"/>
      <c r="I11" s="13"/>
      <c r="J11" s="13"/>
      <c r="K11" s="10" t="s">
        <v>214</v>
      </c>
      <c r="L11" s="16"/>
    </row>
    <row r="12" spans="1:12" ht="25.5">
      <c r="A12" s="15"/>
      <c r="B12" s="11"/>
      <c r="C12" s="10" t="s">
        <v>203</v>
      </c>
      <c r="D12" s="11"/>
      <c r="E12" s="12" t="s">
        <v>212</v>
      </c>
      <c r="F12" s="13"/>
      <c r="G12" s="13"/>
      <c r="H12" s="13"/>
      <c r="I12" s="13"/>
      <c r="J12" s="13"/>
      <c r="K12" s="10" t="s">
        <v>213</v>
      </c>
      <c r="L12" s="16"/>
    </row>
    <row r="13" spans="1:12" ht="25.5">
      <c r="A13" s="15"/>
      <c r="B13" s="10" t="s">
        <v>206</v>
      </c>
      <c r="C13" s="10" t="s">
        <v>207</v>
      </c>
      <c r="D13" s="11"/>
      <c r="E13" s="12" t="s">
        <v>212</v>
      </c>
      <c r="F13" s="13"/>
      <c r="G13" s="13"/>
      <c r="H13" s="13"/>
      <c r="I13" s="13"/>
      <c r="J13" s="13"/>
      <c r="K13" s="10" t="s">
        <v>208</v>
      </c>
      <c r="L13" s="16"/>
    </row>
  </sheetData>
  <sheetProtection/>
  <mergeCells count="34">
    <mergeCell ref="A1:L1"/>
    <mergeCell ref="B2:C2"/>
    <mergeCell ref="D2:F2"/>
    <mergeCell ref="G2:H2"/>
    <mergeCell ref="I2:L2"/>
    <mergeCell ref="B3:C3"/>
    <mergeCell ref="D3:E3"/>
    <mergeCell ref="F3:G3"/>
    <mergeCell ref="H3:I3"/>
    <mergeCell ref="K3:L3"/>
    <mergeCell ref="C4:D4"/>
    <mergeCell ref="E4:J4"/>
    <mergeCell ref="C5:D5"/>
    <mergeCell ref="E5:J5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A2:A3"/>
    <mergeCell ref="A4:A13"/>
    <mergeCell ref="B5:B8"/>
    <mergeCell ref="B9:B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tabSelected="1" workbookViewId="0" topLeftCell="A1">
      <selection activeCell="C7" sqref="C7"/>
    </sheetView>
  </sheetViews>
  <sheetFormatPr defaultColWidth="9.140625" defaultRowHeight="12.75" customHeight="1"/>
  <cols>
    <col min="1" max="1" width="14.00390625" style="55" customWidth="1"/>
    <col min="2" max="2" width="30.28125" style="55" customWidth="1"/>
    <col min="3" max="3" width="16.00390625" style="55" customWidth="1"/>
    <col min="4" max="4" width="12.421875" style="55" customWidth="1"/>
    <col min="5" max="5" width="15.57421875" style="55" customWidth="1"/>
    <col min="6" max="6" width="16.00390625" style="55" bestFit="1" customWidth="1"/>
    <col min="7" max="7" width="13.28125" style="55" customWidth="1"/>
    <col min="8" max="8" width="12.421875" style="55" customWidth="1"/>
    <col min="9" max="9" width="12.00390625" style="55" customWidth="1"/>
    <col min="10" max="10" width="15.28125" style="55" customWidth="1"/>
    <col min="11" max="11" width="14.7109375" style="55" customWidth="1"/>
    <col min="12" max="12" width="11.140625" style="55" customWidth="1"/>
    <col min="13" max="14" width="9.140625" style="55" customWidth="1"/>
    <col min="15" max="15" width="11.7109375" style="55" customWidth="1"/>
    <col min="16" max="17" width="9.140625" style="55" customWidth="1"/>
  </cols>
  <sheetData>
    <row r="1" s="55" customFormat="1" ht="21" customHeight="1"/>
    <row r="2" spans="1:15" s="55" customFormat="1" ht="29.25" customHeight="1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55" customFormat="1" ht="27.75" customHeight="1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3</v>
      </c>
    </row>
    <row r="4" spans="1:15" s="55" customFormat="1" ht="17.25" customHeight="1">
      <c r="A4" s="62" t="s">
        <v>68</v>
      </c>
      <c r="B4" s="62" t="s">
        <v>69</v>
      </c>
      <c r="C4" s="99" t="s">
        <v>70</v>
      </c>
      <c r="D4" s="100" t="s">
        <v>71</v>
      </c>
      <c r="E4" s="62" t="s">
        <v>72</v>
      </c>
      <c r="F4" s="62"/>
      <c r="G4" s="62"/>
      <c r="H4" s="62"/>
      <c r="I4" s="62"/>
      <c r="J4" s="94" t="s">
        <v>73</v>
      </c>
      <c r="K4" s="94" t="s">
        <v>74</v>
      </c>
      <c r="L4" s="94" t="s">
        <v>75</v>
      </c>
      <c r="M4" s="94" t="s">
        <v>76</v>
      </c>
      <c r="N4" s="94" t="s">
        <v>77</v>
      </c>
      <c r="O4" s="100" t="s">
        <v>78</v>
      </c>
    </row>
    <row r="5" spans="1:15" s="55" customFormat="1" ht="58.5" customHeight="1">
      <c r="A5" s="62"/>
      <c r="B5" s="62"/>
      <c r="C5" s="101"/>
      <c r="D5" s="100"/>
      <c r="E5" s="100" t="s">
        <v>79</v>
      </c>
      <c r="F5" s="100" t="s">
        <v>80</v>
      </c>
      <c r="G5" s="100" t="s">
        <v>81</v>
      </c>
      <c r="H5" s="100" t="s">
        <v>82</v>
      </c>
      <c r="I5" s="100" t="s">
        <v>83</v>
      </c>
      <c r="J5" s="94"/>
      <c r="K5" s="94"/>
      <c r="L5" s="94"/>
      <c r="M5" s="94"/>
      <c r="N5" s="94"/>
      <c r="O5" s="100"/>
    </row>
    <row r="6" spans="1:15" s="55" customFormat="1" ht="21" customHeight="1">
      <c r="A6" s="66" t="s">
        <v>84</v>
      </c>
      <c r="B6" s="66" t="s">
        <v>84</v>
      </c>
      <c r="C6" s="66">
        <v>1</v>
      </c>
      <c r="D6" s="66">
        <f aca="true" t="shared" si="0" ref="D6:O6">C6+1</f>
        <v>2</v>
      </c>
      <c r="E6" s="66">
        <f t="shared" si="0"/>
        <v>3</v>
      </c>
      <c r="F6" s="66">
        <f t="shared" si="0"/>
        <v>4</v>
      </c>
      <c r="G6" s="66">
        <f t="shared" si="0"/>
        <v>5</v>
      </c>
      <c r="H6" s="66">
        <f t="shared" si="0"/>
        <v>6</v>
      </c>
      <c r="I6" s="66">
        <f t="shared" si="0"/>
        <v>7</v>
      </c>
      <c r="J6" s="66">
        <f t="shared" si="0"/>
        <v>8</v>
      </c>
      <c r="K6" s="66">
        <f t="shared" si="0"/>
        <v>9</v>
      </c>
      <c r="L6" s="66">
        <f t="shared" si="0"/>
        <v>10</v>
      </c>
      <c r="M6" s="66">
        <f t="shared" si="0"/>
        <v>11</v>
      </c>
      <c r="N6" s="66">
        <f t="shared" si="0"/>
        <v>12</v>
      </c>
      <c r="O6" s="66">
        <f t="shared" si="0"/>
        <v>13</v>
      </c>
    </row>
    <row r="7" spans="1:15" s="55" customFormat="1" ht="37.5" customHeight="1">
      <c r="A7" s="68" t="s">
        <v>85</v>
      </c>
      <c r="B7" s="68" t="s">
        <v>70</v>
      </c>
      <c r="C7" s="70">
        <v>1706014.68</v>
      </c>
      <c r="D7" s="70"/>
      <c r="E7" s="70">
        <v>1706014.68</v>
      </c>
      <c r="F7" s="70">
        <v>1706014.68</v>
      </c>
      <c r="G7" s="70"/>
      <c r="H7" s="70"/>
      <c r="I7" s="70"/>
      <c r="J7" s="70"/>
      <c r="K7" s="70"/>
      <c r="L7" s="69"/>
      <c r="M7" s="97"/>
      <c r="N7" s="102"/>
      <c r="O7" s="69"/>
    </row>
    <row r="8" spans="1:15" s="55" customFormat="1" ht="37.5" customHeight="1">
      <c r="A8" s="68" t="s">
        <v>86</v>
      </c>
      <c r="B8" s="68" t="s">
        <v>12</v>
      </c>
      <c r="C8" s="70">
        <v>1660005.72</v>
      </c>
      <c r="D8" s="70"/>
      <c r="E8" s="70">
        <v>1660005.72</v>
      </c>
      <c r="F8" s="70">
        <v>1660005.72</v>
      </c>
      <c r="G8" s="70"/>
      <c r="H8" s="70"/>
      <c r="I8" s="70"/>
      <c r="J8" s="70"/>
      <c r="K8" s="70"/>
      <c r="L8" s="69"/>
      <c r="M8" s="97"/>
      <c r="N8" s="102"/>
      <c r="O8" s="69"/>
    </row>
    <row r="9" spans="1:15" s="55" customFormat="1" ht="37.5" customHeight="1">
      <c r="A9" s="68" t="s">
        <v>87</v>
      </c>
      <c r="B9" s="68" t="s">
        <v>15</v>
      </c>
      <c r="C9" s="70">
        <v>1660005.72</v>
      </c>
      <c r="D9" s="70"/>
      <c r="E9" s="70">
        <v>1660005.72</v>
      </c>
      <c r="F9" s="70">
        <v>1660005.72</v>
      </c>
      <c r="G9" s="70"/>
      <c r="H9" s="70"/>
      <c r="I9" s="70"/>
      <c r="J9" s="70"/>
      <c r="K9" s="70"/>
      <c r="L9" s="69"/>
      <c r="M9" s="97"/>
      <c r="N9" s="102"/>
      <c r="O9" s="69"/>
    </row>
    <row r="10" spans="1:15" s="55" customFormat="1" ht="25.5" customHeight="1">
      <c r="A10" s="68" t="s">
        <v>88</v>
      </c>
      <c r="B10" s="68" t="s">
        <v>18</v>
      </c>
      <c r="C10" s="70">
        <v>751005.72</v>
      </c>
      <c r="D10" s="70"/>
      <c r="E10" s="70">
        <v>751005.72</v>
      </c>
      <c r="F10" s="70">
        <v>751005.72</v>
      </c>
      <c r="G10" s="70"/>
      <c r="H10" s="70"/>
      <c r="I10" s="70"/>
      <c r="J10" s="70"/>
      <c r="K10" s="70"/>
      <c r="L10" s="69"/>
      <c r="M10" s="97"/>
      <c r="N10" s="102"/>
      <c r="O10" s="69"/>
    </row>
    <row r="11" spans="1:15" s="55" customFormat="1" ht="25.5" customHeight="1">
      <c r="A11" s="68" t="s">
        <v>89</v>
      </c>
      <c r="B11" s="68" t="s">
        <v>21</v>
      </c>
      <c r="C11" s="70">
        <v>909000</v>
      </c>
      <c r="D11" s="70"/>
      <c r="E11" s="70">
        <v>909000</v>
      </c>
      <c r="F11" s="70">
        <v>909000</v>
      </c>
      <c r="G11" s="70"/>
      <c r="H11" s="70"/>
      <c r="I11" s="70"/>
      <c r="J11" s="70"/>
      <c r="K11" s="70"/>
      <c r="L11" s="69"/>
      <c r="M11" s="97"/>
      <c r="N11" s="102"/>
      <c r="O11" s="69"/>
    </row>
    <row r="12" spans="1:15" s="55" customFormat="1" ht="25.5" customHeight="1">
      <c r="A12" s="68" t="s">
        <v>90</v>
      </c>
      <c r="B12" s="68" t="s">
        <v>24</v>
      </c>
      <c r="C12" s="70">
        <v>46008.96</v>
      </c>
      <c r="D12" s="70"/>
      <c r="E12" s="70">
        <v>46008.96</v>
      </c>
      <c r="F12" s="70">
        <v>46008.96</v>
      </c>
      <c r="G12" s="70"/>
      <c r="H12" s="70"/>
      <c r="I12" s="70"/>
      <c r="J12" s="70"/>
      <c r="K12" s="70"/>
      <c r="L12" s="69"/>
      <c r="M12" s="97"/>
      <c r="N12" s="102"/>
      <c r="O12" s="69"/>
    </row>
    <row r="13" spans="1:15" s="55" customFormat="1" ht="25.5" customHeight="1">
      <c r="A13" s="68" t="s">
        <v>91</v>
      </c>
      <c r="B13" s="68" t="s">
        <v>27</v>
      </c>
      <c r="C13" s="70">
        <v>46008.96</v>
      </c>
      <c r="D13" s="70"/>
      <c r="E13" s="70">
        <v>46008.96</v>
      </c>
      <c r="F13" s="70">
        <v>46008.96</v>
      </c>
      <c r="G13" s="70"/>
      <c r="H13" s="70"/>
      <c r="I13" s="70"/>
      <c r="J13" s="70"/>
      <c r="K13" s="70"/>
      <c r="L13" s="69"/>
      <c r="M13" s="97"/>
      <c r="N13" s="102"/>
      <c r="O13" s="69"/>
    </row>
    <row r="14" spans="1:15" s="55" customFormat="1" ht="37.5" customHeight="1">
      <c r="A14" s="68" t="s">
        <v>92</v>
      </c>
      <c r="B14" s="68" t="s">
        <v>30</v>
      </c>
      <c r="C14" s="70">
        <v>46008.96</v>
      </c>
      <c r="D14" s="70"/>
      <c r="E14" s="70">
        <v>46008.96</v>
      </c>
      <c r="F14" s="70">
        <v>46008.96</v>
      </c>
      <c r="G14" s="70"/>
      <c r="H14" s="70"/>
      <c r="I14" s="70"/>
      <c r="J14" s="70"/>
      <c r="K14" s="70"/>
      <c r="L14" s="69"/>
      <c r="M14" s="97"/>
      <c r="N14" s="102"/>
      <c r="O14" s="69"/>
    </row>
    <row r="15" spans="1:16" s="55" customFormat="1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5" s="55" customFormat="1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 s="55" customFormat="1" ht="21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 s="55" customFormat="1" ht="21" customHeight="1">
      <c r="B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 s="55" customFormat="1" ht="21" customHeight="1">
      <c r="B19" s="67"/>
      <c r="C19" s="67"/>
      <c r="D19" s="67"/>
      <c r="I19" s="67"/>
      <c r="K19" s="67"/>
      <c r="L19" s="67"/>
      <c r="N19" s="67"/>
      <c r="O19" s="67"/>
    </row>
    <row r="20" spans="10:13" s="55" customFormat="1" ht="21" customHeight="1">
      <c r="J20" s="67"/>
      <c r="K20" s="67"/>
      <c r="L20" s="67"/>
      <c r="M20" s="67"/>
    </row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55" customWidth="1"/>
    <col min="2" max="2" width="46.421875" style="55" customWidth="1"/>
    <col min="3" max="4" width="16.8515625" style="55" customWidth="1"/>
    <col min="5" max="5" width="16.140625" style="55" customWidth="1"/>
    <col min="6" max="6" width="16.421875" style="55" customWidth="1"/>
    <col min="7" max="8" width="18.57421875" style="55" customWidth="1"/>
    <col min="9" max="9" width="9.140625" style="55" customWidth="1"/>
    <col min="10" max="10" width="13.57421875" style="55" customWidth="1"/>
    <col min="11" max="11" width="9.140625" style="55" customWidth="1"/>
  </cols>
  <sheetData>
    <row r="1" spans="1:10" s="55" customFormat="1" ht="21" customHeight="1">
      <c r="A1" s="56"/>
      <c r="B1" s="56"/>
      <c r="C1" s="56"/>
      <c r="D1" s="56"/>
      <c r="E1" s="56"/>
      <c r="F1" s="56"/>
      <c r="G1" s="56"/>
      <c r="H1" s="80"/>
      <c r="I1" s="56"/>
      <c r="J1" s="56"/>
    </row>
    <row r="2" spans="1:10" s="55" customFormat="1" ht="29.25" customHeight="1">
      <c r="A2" s="57" t="s">
        <v>93</v>
      </c>
      <c r="B2" s="57"/>
      <c r="C2" s="57"/>
      <c r="D2" s="57"/>
      <c r="E2" s="57"/>
      <c r="F2" s="57"/>
      <c r="G2" s="57"/>
      <c r="H2" s="57"/>
      <c r="I2" s="58"/>
      <c r="J2" s="58"/>
    </row>
    <row r="3" spans="1:10" s="55" customFormat="1" ht="21" customHeight="1">
      <c r="A3" s="59" t="s">
        <v>2</v>
      </c>
      <c r="B3" s="60"/>
      <c r="C3" s="60"/>
      <c r="D3" s="60"/>
      <c r="E3" s="60"/>
      <c r="F3" s="60"/>
      <c r="G3" s="60"/>
      <c r="H3" s="61" t="s">
        <v>3</v>
      </c>
      <c r="I3" s="56"/>
      <c r="J3" s="56"/>
    </row>
    <row r="4" spans="1:10" s="55" customFormat="1" ht="21" customHeight="1">
      <c r="A4" s="62" t="s">
        <v>94</v>
      </c>
      <c r="B4" s="62"/>
      <c r="C4" s="94" t="s">
        <v>70</v>
      </c>
      <c r="D4" s="63" t="s">
        <v>11</v>
      </c>
      <c r="E4" s="62" t="s">
        <v>53</v>
      </c>
      <c r="F4" s="95" t="s">
        <v>95</v>
      </c>
      <c r="G4" s="62" t="s">
        <v>96</v>
      </c>
      <c r="H4" s="96" t="s">
        <v>97</v>
      </c>
      <c r="I4" s="56"/>
      <c r="J4" s="56"/>
    </row>
    <row r="5" spans="1:10" s="55" customFormat="1" ht="21" customHeight="1">
      <c r="A5" s="62" t="s">
        <v>98</v>
      </c>
      <c r="B5" s="62" t="s">
        <v>99</v>
      </c>
      <c r="C5" s="94"/>
      <c r="D5" s="63"/>
      <c r="E5" s="62"/>
      <c r="F5" s="95"/>
      <c r="G5" s="62"/>
      <c r="H5" s="96"/>
      <c r="I5" s="56"/>
      <c r="J5" s="56"/>
    </row>
    <row r="6" spans="1:10" s="55" customFormat="1" ht="21" customHeight="1">
      <c r="A6" s="65" t="s">
        <v>84</v>
      </c>
      <c r="B6" s="65" t="s">
        <v>84</v>
      </c>
      <c r="C6" s="65">
        <v>1</v>
      </c>
      <c r="D6" s="66">
        <f aca="true" t="shared" si="0" ref="D6:H6">C6+1</f>
        <v>2</v>
      </c>
      <c r="E6" s="66">
        <f t="shared" si="0"/>
        <v>3</v>
      </c>
      <c r="F6" s="66">
        <f t="shared" si="0"/>
        <v>4</v>
      </c>
      <c r="G6" s="66">
        <f t="shared" si="0"/>
        <v>5</v>
      </c>
      <c r="H6" s="66">
        <f t="shared" si="0"/>
        <v>6</v>
      </c>
      <c r="I6" s="56"/>
      <c r="J6" s="56"/>
    </row>
    <row r="7" spans="1:10" s="55" customFormat="1" ht="18.75" customHeight="1">
      <c r="A7" s="68" t="s">
        <v>85</v>
      </c>
      <c r="B7" s="68" t="s">
        <v>70</v>
      </c>
      <c r="C7" s="70">
        <v>1706014.68</v>
      </c>
      <c r="D7" s="70">
        <v>797014.68</v>
      </c>
      <c r="E7" s="70">
        <v>909000</v>
      </c>
      <c r="F7" s="70"/>
      <c r="G7" s="69"/>
      <c r="H7" s="97"/>
      <c r="I7" s="56"/>
      <c r="J7" s="56"/>
    </row>
    <row r="8" spans="1:8" s="55" customFormat="1" ht="18.75" customHeight="1">
      <c r="A8" s="68" t="s">
        <v>86</v>
      </c>
      <c r="B8" s="68" t="s">
        <v>12</v>
      </c>
      <c r="C8" s="70">
        <v>1660005.72</v>
      </c>
      <c r="D8" s="70">
        <v>751005.72</v>
      </c>
      <c r="E8" s="70">
        <v>909000</v>
      </c>
      <c r="F8" s="70"/>
      <c r="G8" s="69"/>
      <c r="H8" s="97"/>
    </row>
    <row r="9" spans="1:8" s="55" customFormat="1" ht="18.75" customHeight="1">
      <c r="A9" s="68" t="s">
        <v>87</v>
      </c>
      <c r="B9" s="68" t="s">
        <v>15</v>
      </c>
      <c r="C9" s="70">
        <v>1660005.72</v>
      </c>
      <c r="D9" s="70">
        <v>751005.72</v>
      </c>
      <c r="E9" s="70">
        <v>909000</v>
      </c>
      <c r="F9" s="70"/>
      <c r="G9" s="69"/>
      <c r="H9" s="97"/>
    </row>
    <row r="10" spans="1:8" s="55" customFormat="1" ht="18.75" customHeight="1">
      <c r="A10" s="68" t="s">
        <v>88</v>
      </c>
      <c r="B10" s="68" t="s">
        <v>18</v>
      </c>
      <c r="C10" s="70">
        <v>751005.72</v>
      </c>
      <c r="D10" s="70">
        <v>751005.72</v>
      </c>
      <c r="E10" s="70"/>
      <c r="F10" s="70"/>
      <c r="G10" s="69"/>
      <c r="H10" s="97"/>
    </row>
    <row r="11" spans="1:8" s="55" customFormat="1" ht="18.75" customHeight="1">
      <c r="A11" s="68" t="s">
        <v>89</v>
      </c>
      <c r="B11" s="68" t="s">
        <v>21</v>
      </c>
      <c r="C11" s="70">
        <v>909000</v>
      </c>
      <c r="D11" s="70"/>
      <c r="E11" s="70">
        <v>909000</v>
      </c>
      <c r="F11" s="70"/>
      <c r="G11" s="69"/>
      <c r="H11" s="97"/>
    </row>
    <row r="12" spans="1:8" s="55" customFormat="1" ht="18.75" customHeight="1">
      <c r="A12" s="68" t="s">
        <v>90</v>
      </c>
      <c r="B12" s="68" t="s">
        <v>24</v>
      </c>
      <c r="C12" s="70">
        <v>46008.96</v>
      </c>
      <c r="D12" s="70">
        <v>46008.96</v>
      </c>
      <c r="E12" s="70"/>
      <c r="F12" s="70"/>
      <c r="G12" s="69"/>
      <c r="H12" s="97"/>
    </row>
    <row r="13" spans="1:8" s="55" customFormat="1" ht="18.75" customHeight="1">
      <c r="A13" s="68" t="s">
        <v>91</v>
      </c>
      <c r="B13" s="68" t="s">
        <v>27</v>
      </c>
      <c r="C13" s="70">
        <v>46008.96</v>
      </c>
      <c r="D13" s="70">
        <v>46008.96</v>
      </c>
      <c r="E13" s="70"/>
      <c r="F13" s="70"/>
      <c r="G13" s="69"/>
      <c r="H13" s="97"/>
    </row>
    <row r="14" spans="1:8" s="55" customFormat="1" ht="18.75" customHeight="1">
      <c r="A14" s="68" t="s">
        <v>92</v>
      </c>
      <c r="B14" s="68" t="s">
        <v>30</v>
      </c>
      <c r="C14" s="70">
        <v>46008.96</v>
      </c>
      <c r="D14" s="70">
        <v>46008.96</v>
      </c>
      <c r="E14" s="70"/>
      <c r="F14" s="70"/>
      <c r="G14" s="69"/>
      <c r="H14" s="97"/>
    </row>
    <row r="15" spans="1:10" s="55" customFormat="1" ht="21" customHeight="1">
      <c r="A15" s="56"/>
      <c r="B15" s="56"/>
      <c r="D15" s="56"/>
      <c r="E15" s="56"/>
      <c r="F15" s="56"/>
      <c r="G15" s="56"/>
      <c r="H15" s="56"/>
      <c r="I15" s="56"/>
      <c r="J15" s="56"/>
    </row>
    <row r="16" spans="1:10" s="55" customFormat="1" ht="2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55" customFormat="1" ht="2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55" customFormat="1" ht="21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55" customFormat="1" ht="21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5" customFormat="1" ht="21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5" customFormat="1" ht="2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5" customFormat="1" ht="21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s="55" customFormat="1" ht="21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="55" customFormat="1" ht="21" customHeight="1"/>
    <row r="25" spans="1:10" s="55" customFormat="1" ht="21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1">
      <selection activeCell="C4" sqref="C4:F4"/>
    </sheetView>
  </sheetViews>
  <sheetFormatPr defaultColWidth="9.140625" defaultRowHeight="12.75" customHeight="1"/>
  <cols>
    <col min="1" max="1" width="32.57421875" style="55" customWidth="1"/>
    <col min="2" max="2" width="22.8515625" style="55" customWidth="1"/>
    <col min="3" max="3" width="36.00390625" style="55" customWidth="1"/>
    <col min="4" max="4" width="23.00390625" style="55" customWidth="1"/>
    <col min="5" max="5" width="46.8515625" style="55" bestFit="1" customWidth="1"/>
    <col min="6" max="6" width="23.57421875" style="55" customWidth="1"/>
    <col min="7" max="34" width="9.140625" style="55" customWidth="1"/>
  </cols>
  <sheetData>
    <row r="1" spans="1:7" s="55" customFormat="1" ht="19.5" customHeight="1">
      <c r="A1" s="56"/>
      <c r="B1" s="56"/>
      <c r="C1" s="56"/>
      <c r="D1" s="56"/>
      <c r="E1" s="56"/>
      <c r="F1" s="80"/>
      <c r="G1" s="56"/>
    </row>
    <row r="2" spans="1:7" s="55" customFormat="1" ht="29.25" customHeight="1">
      <c r="A2" s="81" t="s">
        <v>100</v>
      </c>
      <c r="B2" s="81"/>
      <c r="C2" s="81"/>
      <c r="D2" s="81"/>
      <c r="E2" s="81"/>
      <c r="F2" s="81"/>
      <c r="G2" s="56"/>
    </row>
    <row r="3" spans="1:7" s="55" customFormat="1" ht="17.25" customHeight="1">
      <c r="A3" s="59" t="s">
        <v>2</v>
      </c>
      <c r="B3" s="60"/>
      <c r="C3" s="60"/>
      <c r="D3" s="60"/>
      <c r="E3" s="60"/>
      <c r="F3" s="61" t="s">
        <v>3</v>
      </c>
      <c r="G3" s="56"/>
    </row>
    <row r="4" spans="1:7" s="55" customFormat="1" ht="17.25" customHeight="1">
      <c r="A4" s="62" t="s">
        <v>4</v>
      </c>
      <c r="B4" s="63"/>
      <c r="C4" s="62" t="s">
        <v>5</v>
      </c>
      <c r="D4" s="62"/>
      <c r="E4" s="62"/>
      <c r="F4" s="62"/>
      <c r="G4" s="56"/>
    </row>
    <row r="5" spans="1:7" s="55" customFormat="1" ht="17.25" customHeight="1">
      <c r="A5" s="62" t="s">
        <v>6</v>
      </c>
      <c r="B5" s="65" t="s">
        <v>7</v>
      </c>
      <c r="C5" s="64" t="s">
        <v>8</v>
      </c>
      <c r="D5" s="82" t="s">
        <v>7</v>
      </c>
      <c r="E5" s="64" t="s">
        <v>101</v>
      </c>
      <c r="F5" s="82" t="s">
        <v>7</v>
      </c>
      <c r="G5" s="56"/>
    </row>
    <row r="6" spans="1:7" s="55" customFormat="1" ht="17.25" customHeight="1">
      <c r="A6" s="83" t="s">
        <v>72</v>
      </c>
      <c r="B6" s="84">
        <v>1706014.68</v>
      </c>
      <c r="C6" s="85" t="s">
        <v>11</v>
      </c>
      <c r="D6" s="86">
        <v>797014.68</v>
      </c>
      <c r="E6" s="86" t="s">
        <v>12</v>
      </c>
      <c r="F6" s="86">
        <v>1660005.72</v>
      </c>
      <c r="G6" s="56"/>
    </row>
    <row r="7" spans="1:7" s="55" customFormat="1" ht="17.25" customHeight="1">
      <c r="A7" s="83" t="s">
        <v>102</v>
      </c>
      <c r="B7" s="84">
        <v>1706014.68</v>
      </c>
      <c r="C7" s="87" t="s">
        <v>14</v>
      </c>
      <c r="D7" s="88">
        <v>715357.67</v>
      </c>
      <c r="E7" s="88" t="s">
        <v>15</v>
      </c>
      <c r="F7" s="88">
        <v>1660005.72</v>
      </c>
      <c r="G7" s="56"/>
    </row>
    <row r="8" spans="1:7" s="55" customFormat="1" ht="17.25" customHeight="1">
      <c r="A8" s="83" t="s">
        <v>103</v>
      </c>
      <c r="B8" s="84"/>
      <c r="C8" s="87" t="s">
        <v>17</v>
      </c>
      <c r="D8" s="88">
        <v>170784</v>
      </c>
      <c r="E8" s="88" t="s">
        <v>18</v>
      </c>
      <c r="F8" s="88">
        <v>751005.72</v>
      </c>
      <c r="G8" s="56"/>
    </row>
    <row r="9" spans="1:7" s="55" customFormat="1" ht="17.25" customHeight="1">
      <c r="A9" s="83" t="s">
        <v>104</v>
      </c>
      <c r="B9" s="84"/>
      <c r="C9" s="87" t="s">
        <v>20</v>
      </c>
      <c r="D9" s="88">
        <v>103824</v>
      </c>
      <c r="E9" s="88" t="s">
        <v>21</v>
      </c>
      <c r="F9" s="88">
        <v>909000</v>
      </c>
      <c r="G9" s="56"/>
    </row>
    <row r="10" spans="1:7" s="55" customFormat="1" ht="17.25" customHeight="1">
      <c r="A10" s="83" t="s">
        <v>105</v>
      </c>
      <c r="B10" s="69"/>
      <c r="C10" s="87" t="s">
        <v>23</v>
      </c>
      <c r="D10" s="88">
        <v>242166.4</v>
      </c>
      <c r="E10" s="88" t="s">
        <v>24</v>
      </c>
      <c r="F10" s="88">
        <v>46008.96</v>
      </c>
      <c r="G10" s="56"/>
    </row>
    <row r="11" spans="1:7" s="55" customFormat="1" ht="17.25" customHeight="1">
      <c r="A11" s="89" t="s">
        <v>106</v>
      </c>
      <c r="B11" s="90"/>
      <c r="C11" s="91" t="s">
        <v>26</v>
      </c>
      <c r="D11" s="88">
        <v>12972</v>
      </c>
      <c r="E11" s="88" t="s">
        <v>27</v>
      </c>
      <c r="F11" s="88">
        <v>46008.96</v>
      </c>
      <c r="G11" s="56"/>
    </row>
    <row r="12" spans="1:7" s="55" customFormat="1" ht="17.25" customHeight="1">
      <c r="A12" s="89" t="s">
        <v>107</v>
      </c>
      <c r="B12" s="69"/>
      <c r="C12" s="91" t="s">
        <v>29</v>
      </c>
      <c r="D12" s="88">
        <v>46008.96</v>
      </c>
      <c r="E12" s="88" t="s">
        <v>30</v>
      </c>
      <c r="F12" s="88">
        <v>46008.96</v>
      </c>
      <c r="G12" s="56"/>
    </row>
    <row r="13" spans="1:7" s="55" customFormat="1" ht="17.25" customHeight="1">
      <c r="A13" s="89" t="s">
        <v>108</v>
      </c>
      <c r="B13" s="69"/>
      <c r="C13" s="91" t="s">
        <v>32</v>
      </c>
      <c r="D13" s="88">
        <v>17253.36</v>
      </c>
      <c r="E13" s="88">
        <v>0</v>
      </c>
      <c r="F13" s="88">
        <v>0</v>
      </c>
      <c r="G13" s="56"/>
    </row>
    <row r="14" spans="1:7" s="55" customFormat="1" ht="17.25" customHeight="1">
      <c r="A14" s="89" t="s">
        <v>109</v>
      </c>
      <c r="B14" s="69"/>
      <c r="C14" s="91" t="s">
        <v>35</v>
      </c>
      <c r="D14" s="88">
        <v>21248.5</v>
      </c>
      <c r="E14" s="88">
        <v>0</v>
      </c>
      <c r="F14" s="88">
        <v>0</v>
      </c>
      <c r="G14" s="56"/>
    </row>
    <row r="15" spans="1:7" s="55" customFormat="1" ht="17.25" customHeight="1">
      <c r="A15" s="89" t="s">
        <v>110</v>
      </c>
      <c r="B15" s="69"/>
      <c r="C15" s="91" t="s">
        <v>37</v>
      </c>
      <c r="D15" s="88">
        <v>2475.33</v>
      </c>
      <c r="E15" s="88">
        <v>0</v>
      </c>
      <c r="F15" s="88">
        <v>0</v>
      </c>
      <c r="G15" s="56"/>
    </row>
    <row r="16" spans="1:7" s="55" customFormat="1" ht="17.25" customHeight="1">
      <c r="A16" s="89" t="s">
        <v>111</v>
      </c>
      <c r="B16" s="69"/>
      <c r="C16" s="91" t="s">
        <v>39</v>
      </c>
      <c r="D16" s="88">
        <v>98625.12</v>
      </c>
      <c r="E16" s="88">
        <v>0</v>
      </c>
      <c r="F16" s="88">
        <v>0</v>
      </c>
      <c r="G16" s="56"/>
    </row>
    <row r="17" spans="1:7" s="55" customFormat="1" ht="17.25" customHeight="1">
      <c r="A17" s="89"/>
      <c r="B17" s="69"/>
      <c r="C17" s="91" t="s">
        <v>41</v>
      </c>
      <c r="D17" s="88">
        <v>55000</v>
      </c>
      <c r="E17" s="88">
        <v>0</v>
      </c>
      <c r="F17" s="88">
        <v>0</v>
      </c>
      <c r="G17" s="56"/>
    </row>
    <row r="18" spans="1:7" s="55" customFormat="1" ht="17.25" customHeight="1">
      <c r="A18" s="89"/>
      <c r="B18" s="69"/>
      <c r="C18" s="91" t="s">
        <v>43</v>
      </c>
      <c r="D18" s="88">
        <v>14000</v>
      </c>
      <c r="E18" s="88">
        <v>0</v>
      </c>
      <c r="F18" s="88">
        <v>0</v>
      </c>
      <c r="G18" s="56"/>
    </row>
    <row r="19" spans="1:7" s="55" customFormat="1" ht="17.25" customHeight="1">
      <c r="A19" s="92"/>
      <c r="B19" s="69"/>
      <c r="C19" s="91" t="s">
        <v>45</v>
      </c>
      <c r="D19" s="88">
        <v>10000</v>
      </c>
      <c r="E19" s="88">
        <v>0</v>
      </c>
      <c r="F19" s="88">
        <v>0</v>
      </c>
      <c r="G19" s="56"/>
    </row>
    <row r="20" spans="1:7" s="55" customFormat="1" ht="17.25" customHeight="1">
      <c r="A20" s="89"/>
      <c r="B20" s="69"/>
      <c r="C20" s="91" t="s">
        <v>47</v>
      </c>
      <c r="D20" s="88">
        <v>4000</v>
      </c>
      <c r="E20" s="88">
        <v>0</v>
      </c>
      <c r="F20" s="88">
        <v>0</v>
      </c>
      <c r="G20" s="56"/>
    </row>
    <row r="21" spans="1:7" s="55" customFormat="1" ht="17.25" customHeight="1">
      <c r="A21" s="89"/>
      <c r="B21" s="69"/>
      <c r="C21" s="91" t="s">
        <v>49</v>
      </c>
      <c r="D21" s="88">
        <v>27000</v>
      </c>
      <c r="E21" s="88">
        <v>0</v>
      </c>
      <c r="F21" s="88">
        <v>0</v>
      </c>
      <c r="G21" s="56"/>
    </row>
    <row r="22" spans="1:7" s="55" customFormat="1" ht="17.25" customHeight="1">
      <c r="A22" s="89"/>
      <c r="B22" s="69"/>
      <c r="C22" s="91" t="s">
        <v>50</v>
      </c>
      <c r="D22" s="88">
        <v>26657.01</v>
      </c>
      <c r="E22" s="88">
        <v>0</v>
      </c>
      <c r="F22" s="88">
        <v>0</v>
      </c>
      <c r="G22" s="56"/>
    </row>
    <row r="23" spans="1:7" s="55" customFormat="1" ht="17.25" customHeight="1">
      <c r="A23" s="89"/>
      <c r="B23" s="69"/>
      <c r="C23" s="91" t="s">
        <v>51</v>
      </c>
      <c r="D23" s="88">
        <v>1000</v>
      </c>
      <c r="E23" s="88">
        <v>0</v>
      </c>
      <c r="F23" s="88">
        <v>0</v>
      </c>
      <c r="G23" s="56"/>
    </row>
    <row r="24" spans="1:7" s="55" customFormat="1" ht="17.25" customHeight="1">
      <c r="A24" s="89"/>
      <c r="B24" s="69"/>
      <c r="C24" s="91" t="s">
        <v>52</v>
      </c>
      <c r="D24" s="88">
        <v>25657.01</v>
      </c>
      <c r="E24" s="88">
        <v>0</v>
      </c>
      <c r="F24" s="88">
        <v>0</v>
      </c>
      <c r="G24" s="56"/>
    </row>
    <row r="25" spans="1:7" s="55" customFormat="1" ht="17.25" customHeight="1">
      <c r="A25" s="89"/>
      <c r="B25" s="69"/>
      <c r="C25" s="91" t="s">
        <v>53</v>
      </c>
      <c r="D25" s="88">
        <v>909000</v>
      </c>
      <c r="E25" s="88">
        <v>0</v>
      </c>
      <c r="F25" s="88">
        <v>0</v>
      </c>
      <c r="G25" s="56"/>
    </row>
    <row r="26" spans="1:7" s="55" customFormat="1" ht="19.5" customHeight="1">
      <c r="A26" s="89"/>
      <c r="B26" s="69"/>
      <c r="C26" s="91" t="s">
        <v>41</v>
      </c>
      <c r="D26" s="88">
        <v>909000</v>
      </c>
      <c r="E26" s="88">
        <v>0</v>
      </c>
      <c r="F26" s="88">
        <v>0</v>
      </c>
      <c r="G26" s="56"/>
    </row>
    <row r="27" spans="1:7" s="55" customFormat="1" ht="19.5" customHeight="1">
      <c r="A27" s="89"/>
      <c r="B27" s="69"/>
      <c r="C27" s="91" t="s">
        <v>43</v>
      </c>
      <c r="D27" s="88">
        <v>300000</v>
      </c>
      <c r="E27" s="88">
        <v>0</v>
      </c>
      <c r="F27" s="88">
        <v>0</v>
      </c>
      <c r="G27" s="56"/>
    </row>
    <row r="28" spans="1:7" s="55" customFormat="1" ht="19.5" customHeight="1">
      <c r="A28" s="89"/>
      <c r="B28" s="69"/>
      <c r="C28" s="91" t="s">
        <v>54</v>
      </c>
      <c r="D28" s="88">
        <v>80000</v>
      </c>
      <c r="E28" s="88">
        <v>0</v>
      </c>
      <c r="F28" s="88">
        <v>0</v>
      </c>
      <c r="G28" s="56"/>
    </row>
    <row r="29" spans="1:7" s="55" customFormat="1" ht="19.5" customHeight="1">
      <c r="A29" s="89"/>
      <c r="B29" s="69"/>
      <c r="C29" s="91" t="s">
        <v>55</v>
      </c>
      <c r="D29" s="88">
        <v>10000</v>
      </c>
      <c r="E29" s="88">
        <v>0</v>
      </c>
      <c r="F29" s="88">
        <v>0</v>
      </c>
      <c r="G29" s="56"/>
    </row>
    <row r="30" spans="1:7" s="55" customFormat="1" ht="19.5" customHeight="1">
      <c r="A30" s="89"/>
      <c r="B30" s="69"/>
      <c r="C30" s="91" t="s">
        <v>45</v>
      </c>
      <c r="D30" s="88">
        <v>10000</v>
      </c>
      <c r="E30" s="88">
        <v>0</v>
      </c>
      <c r="F30" s="88">
        <v>0</v>
      </c>
      <c r="G30" s="56"/>
    </row>
    <row r="31" spans="1:7" s="55" customFormat="1" ht="19.5" customHeight="1">
      <c r="A31" s="89"/>
      <c r="B31" s="69"/>
      <c r="C31" s="91" t="s">
        <v>47</v>
      </c>
      <c r="D31" s="88">
        <v>230000</v>
      </c>
      <c r="E31" s="88">
        <v>0</v>
      </c>
      <c r="F31" s="88">
        <v>0</v>
      </c>
      <c r="G31" s="56"/>
    </row>
    <row r="32" spans="1:7" s="55" customFormat="1" ht="19.5" customHeight="1">
      <c r="A32" s="89"/>
      <c r="B32" s="69"/>
      <c r="C32" s="91" t="s">
        <v>56</v>
      </c>
      <c r="D32" s="88">
        <v>88000</v>
      </c>
      <c r="E32" s="88">
        <v>0</v>
      </c>
      <c r="F32" s="88">
        <v>0</v>
      </c>
      <c r="G32" s="56"/>
    </row>
    <row r="33" spans="1:7" s="55" customFormat="1" ht="19.5" customHeight="1">
      <c r="A33" s="89"/>
      <c r="B33" s="69"/>
      <c r="C33" s="91" t="s">
        <v>57</v>
      </c>
      <c r="D33" s="88">
        <v>139000</v>
      </c>
      <c r="E33" s="88">
        <v>0</v>
      </c>
      <c r="F33" s="88">
        <v>0</v>
      </c>
      <c r="G33" s="56"/>
    </row>
    <row r="34" spans="1:7" s="55" customFormat="1" ht="19.5" customHeight="1">
      <c r="A34" s="89"/>
      <c r="B34" s="69"/>
      <c r="C34" s="91" t="s">
        <v>58</v>
      </c>
      <c r="D34" s="88">
        <v>30000</v>
      </c>
      <c r="E34" s="88">
        <v>0</v>
      </c>
      <c r="F34" s="88">
        <v>0</v>
      </c>
      <c r="G34" s="56"/>
    </row>
    <row r="35" spans="1:7" s="55" customFormat="1" ht="19.5" customHeight="1">
      <c r="A35" s="89"/>
      <c r="B35" s="69"/>
      <c r="C35" s="91" t="s">
        <v>59</v>
      </c>
      <c r="D35" s="88">
        <v>22000</v>
      </c>
      <c r="E35" s="88">
        <v>0</v>
      </c>
      <c r="F35" s="88">
        <v>0</v>
      </c>
      <c r="G35" s="56"/>
    </row>
    <row r="36" spans="1:7" s="55" customFormat="1" ht="19.5" customHeight="1">
      <c r="A36" s="89"/>
      <c r="B36" s="69"/>
      <c r="C36" s="91">
        <v>0</v>
      </c>
      <c r="D36" s="88">
        <v>0</v>
      </c>
      <c r="E36" s="88">
        <v>0</v>
      </c>
      <c r="F36" s="88">
        <v>0</v>
      </c>
      <c r="G36" s="56"/>
    </row>
    <row r="37" spans="1:7" s="55" customFormat="1" ht="19.5" customHeight="1">
      <c r="A37" s="89"/>
      <c r="B37" s="69"/>
      <c r="C37" s="91">
        <v>0</v>
      </c>
      <c r="D37" s="88">
        <v>0</v>
      </c>
      <c r="E37" s="88">
        <v>0</v>
      </c>
      <c r="F37" s="88">
        <v>0</v>
      </c>
      <c r="G37" s="56"/>
    </row>
    <row r="38" spans="1:7" s="55" customFormat="1" ht="19.5" customHeight="1">
      <c r="A38" s="89"/>
      <c r="B38" s="69"/>
      <c r="C38" s="91">
        <v>0</v>
      </c>
      <c r="D38" s="88">
        <v>0</v>
      </c>
      <c r="E38" s="88">
        <v>0</v>
      </c>
      <c r="F38" s="88">
        <v>0</v>
      </c>
      <c r="G38" s="56"/>
    </row>
    <row r="39" spans="1:7" s="55" customFormat="1" ht="19.5" customHeight="1">
      <c r="A39" s="89"/>
      <c r="B39" s="69"/>
      <c r="C39" s="91">
        <v>0</v>
      </c>
      <c r="D39" s="88">
        <v>0</v>
      </c>
      <c r="E39" s="88">
        <v>0</v>
      </c>
      <c r="F39" s="88">
        <v>0</v>
      </c>
      <c r="G39" s="56"/>
    </row>
    <row r="40" spans="1:7" s="55" customFormat="1" ht="19.5" customHeight="1">
      <c r="A40" s="89"/>
      <c r="B40" s="69"/>
      <c r="C40" s="91">
        <v>0</v>
      </c>
      <c r="D40" s="88">
        <v>0</v>
      </c>
      <c r="E40" s="88">
        <v>0</v>
      </c>
      <c r="F40" s="88">
        <v>0</v>
      </c>
      <c r="G40" s="56"/>
    </row>
    <row r="41" spans="1:7" s="55" customFormat="1" ht="19.5" customHeight="1">
      <c r="A41" s="89"/>
      <c r="B41" s="69"/>
      <c r="C41" s="91">
        <v>0</v>
      </c>
      <c r="D41" s="88">
        <v>0</v>
      </c>
      <c r="E41" s="88">
        <v>0</v>
      </c>
      <c r="F41" s="88">
        <v>0</v>
      </c>
      <c r="G41" s="56"/>
    </row>
    <row r="42" spans="1:7" s="55" customFormat="1" ht="19.5" customHeight="1">
      <c r="A42" s="89"/>
      <c r="B42" s="69"/>
      <c r="C42" s="91">
        <v>0</v>
      </c>
      <c r="D42" s="88">
        <v>0</v>
      </c>
      <c r="E42" s="88">
        <v>0</v>
      </c>
      <c r="F42" s="88">
        <v>0</v>
      </c>
      <c r="G42" s="56"/>
    </row>
    <row r="43" spans="1:7" s="55" customFormat="1" ht="19.5" customHeight="1">
      <c r="A43" s="89"/>
      <c r="B43" s="69"/>
      <c r="C43" s="91">
        <v>0</v>
      </c>
      <c r="D43" s="88">
        <v>0</v>
      </c>
      <c r="E43" s="88">
        <v>0</v>
      </c>
      <c r="F43" s="88">
        <v>0</v>
      </c>
      <c r="G43" s="56"/>
    </row>
    <row r="44" spans="1:7" s="55" customFormat="1" ht="19.5" customHeight="1">
      <c r="A44" s="89"/>
      <c r="B44" s="69"/>
      <c r="C44" s="91">
        <v>0</v>
      </c>
      <c r="D44" s="88">
        <v>0</v>
      </c>
      <c r="E44" s="88">
        <v>0</v>
      </c>
      <c r="F44" s="88">
        <v>0</v>
      </c>
      <c r="G44" s="56"/>
    </row>
    <row r="45" spans="1:7" s="55" customFormat="1" ht="19.5" customHeight="1">
      <c r="A45" s="89"/>
      <c r="B45" s="69"/>
      <c r="C45" s="91">
        <v>0</v>
      </c>
      <c r="D45" s="88">
        <v>0</v>
      </c>
      <c r="E45" s="88">
        <v>0</v>
      </c>
      <c r="F45" s="88">
        <v>0</v>
      </c>
      <c r="G45" s="56"/>
    </row>
    <row r="46" spans="1:7" s="55" customFormat="1" ht="19.5" customHeight="1">
      <c r="A46" s="89"/>
      <c r="B46" s="69"/>
      <c r="C46" s="91">
        <v>0</v>
      </c>
      <c r="D46" s="88">
        <v>0</v>
      </c>
      <c r="E46" s="88">
        <v>0</v>
      </c>
      <c r="F46" s="88">
        <v>0</v>
      </c>
      <c r="G46" s="56"/>
    </row>
    <row r="47" spans="1:7" s="55" customFormat="1" ht="19.5" customHeight="1">
      <c r="A47" s="89"/>
      <c r="B47" s="69"/>
      <c r="C47" s="91">
        <v>0</v>
      </c>
      <c r="D47" s="88">
        <v>0</v>
      </c>
      <c r="E47" s="88">
        <v>0</v>
      </c>
      <c r="F47" s="88">
        <v>0</v>
      </c>
      <c r="G47" s="56"/>
    </row>
    <row r="48" spans="1:7" s="55" customFormat="1" ht="19.5" customHeight="1">
      <c r="A48" s="89"/>
      <c r="B48" s="69"/>
      <c r="C48" s="91">
        <v>0</v>
      </c>
      <c r="D48" s="88">
        <v>0</v>
      </c>
      <c r="E48" s="88">
        <v>0</v>
      </c>
      <c r="F48" s="88">
        <v>0</v>
      </c>
      <c r="G48" s="56"/>
    </row>
    <row r="49" spans="1:6" ht="12.75" customHeight="1">
      <c r="A49" s="93" t="s">
        <v>65</v>
      </c>
      <c r="B49" s="93">
        <v>1706014.68</v>
      </c>
      <c r="C49" s="93" t="s">
        <v>66</v>
      </c>
      <c r="D49" s="93">
        <v>1706014.68</v>
      </c>
      <c r="E49" s="93" t="s">
        <v>66</v>
      </c>
      <c r="F49" s="93">
        <v>1706014.68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7" t="s">
        <v>112</v>
      </c>
      <c r="B2" s="57"/>
      <c r="C2" s="57"/>
      <c r="D2" s="57"/>
      <c r="E2" s="57"/>
      <c r="F2" s="58"/>
      <c r="G2" s="58"/>
    </row>
    <row r="3" spans="1:7" s="55" customFormat="1" ht="21" customHeight="1">
      <c r="A3" s="59" t="s">
        <v>2</v>
      </c>
      <c r="B3" s="60"/>
      <c r="C3" s="60"/>
      <c r="D3" s="60"/>
      <c r="E3" s="61" t="s">
        <v>3</v>
      </c>
      <c r="F3" s="56"/>
      <c r="G3" s="56"/>
    </row>
    <row r="4" spans="1:7" s="55" customFormat="1" ht="17.25" customHeight="1">
      <c r="A4" s="62" t="s">
        <v>94</v>
      </c>
      <c r="B4" s="62"/>
      <c r="C4" s="62" t="s">
        <v>113</v>
      </c>
      <c r="D4" s="62"/>
      <c r="E4" s="62"/>
      <c r="F4" s="56"/>
      <c r="G4" s="56"/>
    </row>
    <row r="5" spans="1:7" s="55" customFormat="1" ht="21" customHeight="1">
      <c r="A5" s="62" t="s">
        <v>98</v>
      </c>
      <c r="B5" s="62" t="s">
        <v>99</v>
      </c>
      <c r="C5" s="62" t="s">
        <v>70</v>
      </c>
      <c r="D5" s="62" t="s">
        <v>11</v>
      </c>
      <c r="E5" s="62" t="s">
        <v>53</v>
      </c>
      <c r="F5" s="56"/>
      <c r="G5" s="56"/>
    </row>
    <row r="6" spans="1:7" s="55" customFormat="1" ht="21" customHeight="1">
      <c r="A6" s="65" t="s">
        <v>84</v>
      </c>
      <c r="B6" s="65" t="s">
        <v>84</v>
      </c>
      <c r="C6" s="66">
        <v>1</v>
      </c>
      <c r="D6" s="66">
        <f>C6+1</f>
        <v>2</v>
      </c>
      <c r="E6" s="66">
        <f>D6+1</f>
        <v>3</v>
      </c>
      <c r="F6" s="56"/>
      <c r="G6" s="56"/>
    </row>
    <row r="7" spans="1:7" s="55" customFormat="1" ht="18.75" customHeight="1">
      <c r="A7" s="68" t="s">
        <v>85</v>
      </c>
      <c r="B7" s="68" t="s">
        <v>70</v>
      </c>
      <c r="C7" s="70">
        <v>1706014.68</v>
      </c>
      <c r="D7" s="70">
        <v>797014.68</v>
      </c>
      <c r="E7" s="69">
        <v>909000</v>
      </c>
      <c r="F7" s="56"/>
      <c r="G7" s="56"/>
    </row>
    <row r="8" spans="1:5" s="55" customFormat="1" ht="18.75" customHeight="1">
      <c r="A8" s="68" t="s">
        <v>86</v>
      </c>
      <c r="B8" s="68" t="s">
        <v>12</v>
      </c>
      <c r="C8" s="70">
        <v>1660005.72</v>
      </c>
      <c r="D8" s="70">
        <v>751005.72</v>
      </c>
      <c r="E8" s="69">
        <v>909000</v>
      </c>
    </row>
    <row r="9" spans="1:5" s="55" customFormat="1" ht="18.75" customHeight="1">
      <c r="A9" s="68" t="s">
        <v>87</v>
      </c>
      <c r="B9" s="68" t="s">
        <v>15</v>
      </c>
      <c r="C9" s="70">
        <v>1660005.72</v>
      </c>
      <c r="D9" s="70">
        <v>751005.72</v>
      </c>
      <c r="E9" s="69">
        <v>909000</v>
      </c>
    </row>
    <row r="10" spans="1:5" s="55" customFormat="1" ht="18.75" customHeight="1">
      <c r="A10" s="68" t="s">
        <v>88</v>
      </c>
      <c r="B10" s="68" t="s">
        <v>18</v>
      </c>
      <c r="C10" s="70">
        <v>751005.72</v>
      </c>
      <c r="D10" s="70">
        <v>751005.72</v>
      </c>
      <c r="E10" s="69"/>
    </row>
    <row r="11" spans="1:5" s="55" customFormat="1" ht="18.75" customHeight="1">
      <c r="A11" s="68" t="s">
        <v>89</v>
      </c>
      <c r="B11" s="68" t="s">
        <v>21</v>
      </c>
      <c r="C11" s="70">
        <v>909000</v>
      </c>
      <c r="D11" s="70"/>
      <c r="E11" s="69">
        <v>909000</v>
      </c>
    </row>
    <row r="12" spans="1:5" s="55" customFormat="1" ht="18.75" customHeight="1">
      <c r="A12" s="68" t="s">
        <v>90</v>
      </c>
      <c r="B12" s="68" t="s">
        <v>24</v>
      </c>
      <c r="C12" s="70">
        <v>46008.96</v>
      </c>
      <c r="D12" s="70">
        <v>46008.96</v>
      </c>
      <c r="E12" s="69"/>
    </row>
    <row r="13" spans="1:5" s="55" customFormat="1" ht="18.75" customHeight="1">
      <c r="A13" s="68" t="s">
        <v>91</v>
      </c>
      <c r="B13" s="68" t="s">
        <v>27</v>
      </c>
      <c r="C13" s="70">
        <v>46008.96</v>
      </c>
      <c r="D13" s="70">
        <v>46008.96</v>
      </c>
      <c r="E13" s="69"/>
    </row>
    <row r="14" spans="1:5" s="55" customFormat="1" ht="18.75" customHeight="1">
      <c r="A14" s="68" t="s">
        <v>92</v>
      </c>
      <c r="B14" s="68" t="s">
        <v>30</v>
      </c>
      <c r="C14" s="70">
        <v>46008.96</v>
      </c>
      <c r="D14" s="70">
        <v>46008.96</v>
      </c>
      <c r="E14" s="69"/>
    </row>
    <row r="15" spans="1:7" s="55" customFormat="1" ht="21" customHeight="1">
      <c r="A15" s="56"/>
      <c r="B15" s="56"/>
      <c r="C15" s="56"/>
      <c r="D15" s="56"/>
      <c r="E15" s="56"/>
      <c r="F15" s="56"/>
      <c r="G15" s="56"/>
    </row>
    <row r="16" spans="1:7" s="55" customFormat="1" ht="21" customHeight="1">
      <c r="A16" s="56"/>
      <c r="B16" s="56"/>
      <c r="C16" s="56"/>
      <c r="D16" s="56"/>
      <c r="E16" s="56"/>
      <c r="F16" s="56"/>
      <c r="G16" s="56"/>
    </row>
    <row r="17" spans="1:7" s="55" customFormat="1" ht="21" customHeight="1">
      <c r="A17" s="56"/>
      <c r="B17" s="56"/>
      <c r="C17" s="56"/>
      <c r="D17" s="56"/>
      <c r="E17" s="56"/>
      <c r="F17" s="56"/>
      <c r="G17" s="56"/>
    </row>
    <row r="18" spans="1:7" s="55" customFormat="1" ht="21" customHeight="1">
      <c r="A18" s="56"/>
      <c r="B18" s="56"/>
      <c r="C18" s="56"/>
      <c r="D18" s="56"/>
      <c r="E18" s="56"/>
      <c r="F18" s="56"/>
      <c r="G18" s="56"/>
    </row>
    <row r="19" spans="1:7" s="55" customFormat="1" ht="21" customHeight="1">
      <c r="A19" s="56"/>
      <c r="B19" s="56"/>
      <c r="C19" s="56"/>
      <c r="D19" s="56"/>
      <c r="E19" s="56"/>
      <c r="F19" s="56"/>
      <c r="G19" s="56"/>
    </row>
    <row r="20" spans="1:7" s="55" customFormat="1" ht="21" customHeight="1">
      <c r="A20" s="56"/>
      <c r="B20" s="56"/>
      <c r="C20" s="56"/>
      <c r="D20" s="56"/>
      <c r="E20" s="56"/>
      <c r="F20" s="56"/>
      <c r="G20" s="56"/>
    </row>
    <row r="21" spans="1:7" s="55" customFormat="1" ht="21" customHeight="1">
      <c r="A21" s="56"/>
      <c r="B21" s="56"/>
      <c r="C21" s="56"/>
      <c r="D21" s="56"/>
      <c r="E21" s="56"/>
      <c r="F21" s="56"/>
      <c r="G21" s="56"/>
    </row>
    <row r="22" spans="1:7" s="55" customFormat="1" ht="21" customHeight="1">
      <c r="A22" s="56"/>
      <c r="B22" s="56"/>
      <c r="C22" s="56"/>
      <c r="D22" s="56"/>
      <c r="E22" s="56"/>
      <c r="F22" s="56"/>
      <c r="G22" s="56"/>
    </row>
    <row r="23" spans="1:7" s="55" customFormat="1" ht="21" customHeight="1">
      <c r="A23" s="56"/>
      <c r="B23" s="56"/>
      <c r="C23" s="56"/>
      <c r="D23" s="56"/>
      <c r="E23" s="56"/>
      <c r="F23" s="56"/>
      <c r="G23" s="56"/>
    </row>
    <row r="24" s="55" customFormat="1" ht="21" customHeight="1"/>
    <row r="25" spans="1:7" s="55" customFormat="1" ht="21" customHeight="1">
      <c r="A25" s="56"/>
      <c r="B25" s="56"/>
      <c r="C25" s="56"/>
      <c r="D25" s="56"/>
      <c r="E25" s="56"/>
      <c r="F25" s="56"/>
      <c r="G25" s="56"/>
    </row>
    <row r="26" s="55" customFormat="1" ht="15"/>
    <row r="27" s="55" customFormat="1" ht="15"/>
    <row r="28" s="55" customFormat="1" ht="15"/>
    <row r="29" s="55" customFormat="1" ht="15"/>
    <row r="30" s="55" customFormat="1" ht="15"/>
    <row r="31" s="55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D35" sqref="D35"/>
    </sheetView>
  </sheetViews>
  <sheetFormatPr defaultColWidth="9.140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7" t="s">
        <v>114</v>
      </c>
      <c r="B2" s="57"/>
      <c r="C2" s="57"/>
      <c r="D2" s="57"/>
      <c r="E2" s="57"/>
      <c r="F2" s="58"/>
      <c r="G2" s="58"/>
    </row>
    <row r="3" spans="1:7" s="55" customFormat="1" ht="21" customHeight="1">
      <c r="A3" s="59" t="s">
        <v>2</v>
      </c>
      <c r="B3" s="60"/>
      <c r="C3" s="60"/>
      <c r="D3" s="60"/>
      <c r="E3" s="61" t="s">
        <v>3</v>
      </c>
      <c r="F3" s="56"/>
      <c r="G3" s="56"/>
    </row>
    <row r="4" spans="1:7" s="55" customFormat="1" ht="17.25" customHeight="1">
      <c r="A4" s="62" t="s">
        <v>115</v>
      </c>
      <c r="B4" s="62"/>
      <c r="C4" s="62" t="s">
        <v>116</v>
      </c>
      <c r="D4" s="62"/>
      <c r="E4" s="62"/>
      <c r="F4" s="56"/>
      <c r="G4" s="56"/>
    </row>
    <row r="5" spans="1:7" s="55" customFormat="1" ht="21" customHeight="1">
      <c r="A5" s="62" t="s">
        <v>98</v>
      </c>
      <c r="B5" s="63" t="s">
        <v>99</v>
      </c>
      <c r="C5" s="64" t="s">
        <v>70</v>
      </c>
      <c r="D5" s="64" t="s">
        <v>117</v>
      </c>
      <c r="E5" s="64" t="s">
        <v>118</v>
      </c>
      <c r="F5" s="56"/>
      <c r="G5" s="56"/>
    </row>
    <row r="6" spans="1:7" s="55" customFormat="1" ht="21" customHeight="1">
      <c r="A6" s="65" t="s">
        <v>84</v>
      </c>
      <c r="B6" s="65" t="s">
        <v>84</v>
      </c>
      <c r="C6" s="66">
        <v>1</v>
      </c>
      <c r="D6" s="66">
        <f>C6+1</f>
        <v>2</v>
      </c>
      <c r="E6" s="66">
        <f>D6+1</f>
        <v>3</v>
      </c>
      <c r="F6" s="56"/>
      <c r="G6" s="56"/>
    </row>
    <row r="7" spans="1:8" s="55" customFormat="1" ht="18.75" customHeight="1">
      <c r="A7" s="68" t="s">
        <v>85</v>
      </c>
      <c r="B7" s="68" t="s">
        <v>70</v>
      </c>
      <c r="C7" s="70">
        <v>797014.68</v>
      </c>
      <c r="D7" s="70">
        <v>742014.68</v>
      </c>
      <c r="E7" s="69">
        <v>55000</v>
      </c>
      <c r="F7" s="79"/>
      <c r="G7" s="79"/>
      <c r="H7" s="67"/>
    </row>
    <row r="8" spans="1:5" s="55" customFormat="1" ht="18.75" customHeight="1">
      <c r="A8" s="68"/>
      <c r="B8" s="68" t="s">
        <v>119</v>
      </c>
      <c r="C8" s="70">
        <v>715357.67</v>
      </c>
      <c r="D8" s="70">
        <v>715357.67</v>
      </c>
      <c r="E8" s="69"/>
    </row>
    <row r="9" spans="1:5" s="55" customFormat="1" ht="18.75" customHeight="1">
      <c r="A9" s="68" t="s">
        <v>120</v>
      </c>
      <c r="B9" s="68" t="s">
        <v>121</v>
      </c>
      <c r="C9" s="70">
        <v>170784</v>
      </c>
      <c r="D9" s="70">
        <v>170784</v>
      </c>
      <c r="E9" s="69"/>
    </row>
    <row r="10" spans="1:5" s="55" customFormat="1" ht="18.75" customHeight="1">
      <c r="A10" s="68" t="s">
        <v>122</v>
      </c>
      <c r="B10" s="68" t="s">
        <v>123</v>
      </c>
      <c r="C10" s="70">
        <v>103800</v>
      </c>
      <c r="D10" s="70">
        <v>103800</v>
      </c>
      <c r="E10" s="69"/>
    </row>
    <row r="11" spans="1:5" s="55" customFormat="1" ht="18.75" customHeight="1">
      <c r="A11" s="68" t="s">
        <v>124</v>
      </c>
      <c r="B11" s="68" t="s">
        <v>125</v>
      </c>
      <c r="C11" s="70">
        <v>24</v>
      </c>
      <c r="D11" s="70">
        <v>24</v>
      </c>
      <c r="E11" s="69"/>
    </row>
    <row r="12" spans="1:5" s="55" customFormat="1" ht="18.75" customHeight="1">
      <c r="A12" s="68" t="s">
        <v>126</v>
      </c>
      <c r="B12" s="68" t="s">
        <v>127</v>
      </c>
      <c r="C12" s="70">
        <v>242166.4</v>
      </c>
      <c r="D12" s="70">
        <v>242166.4</v>
      </c>
      <c r="E12" s="69"/>
    </row>
    <row r="13" spans="1:5" s="55" customFormat="1" ht="18.75" customHeight="1">
      <c r="A13" s="68" t="s">
        <v>128</v>
      </c>
      <c r="B13" s="68" t="s">
        <v>129</v>
      </c>
      <c r="C13" s="70">
        <v>12972</v>
      </c>
      <c r="D13" s="70">
        <v>12972</v>
      </c>
      <c r="E13" s="69"/>
    </row>
    <row r="14" spans="1:5" s="55" customFormat="1" ht="18.75" customHeight="1">
      <c r="A14" s="68" t="s">
        <v>130</v>
      </c>
      <c r="B14" s="68" t="s">
        <v>131</v>
      </c>
      <c r="C14" s="70">
        <v>46008.96</v>
      </c>
      <c r="D14" s="70">
        <v>46008.96</v>
      </c>
      <c r="E14" s="69"/>
    </row>
    <row r="15" spans="1:5" s="55" customFormat="1" ht="18.75" customHeight="1">
      <c r="A15" s="68" t="s">
        <v>132</v>
      </c>
      <c r="B15" s="68" t="s">
        <v>133</v>
      </c>
      <c r="C15" s="70">
        <v>17253.36</v>
      </c>
      <c r="D15" s="70">
        <v>17253.36</v>
      </c>
      <c r="E15" s="69"/>
    </row>
    <row r="16" spans="1:5" s="55" customFormat="1" ht="18.75" customHeight="1">
      <c r="A16" s="68" t="s">
        <v>134</v>
      </c>
      <c r="B16" s="68" t="s">
        <v>135</v>
      </c>
      <c r="C16" s="70">
        <v>21248.5</v>
      </c>
      <c r="D16" s="70">
        <v>21248.5</v>
      </c>
      <c r="E16" s="69"/>
    </row>
    <row r="17" spans="1:5" s="55" customFormat="1" ht="18.75" customHeight="1">
      <c r="A17" s="68" t="s">
        <v>136</v>
      </c>
      <c r="B17" s="68" t="s">
        <v>137</v>
      </c>
      <c r="C17" s="70">
        <v>2475.33</v>
      </c>
      <c r="D17" s="70">
        <v>2475.33</v>
      </c>
      <c r="E17" s="69"/>
    </row>
    <row r="18" spans="1:5" s="55" customFormat="1" ht="18.75" customHeight="1">
      <c r="A18" s="68" t="s">
        <v>138</v>
      </c>
      <c r="B18" s="68" t="s">
        <v>139</v>
      </c>
      <c r="C18" s="70">
        <v>98625.12</v>
      </c>
      <c r="D18" s="70">
        <v>98625.12</v>
      </c>
      <c r="E18" s="69"/>
    </row>
    <row r="19" spans="1:5" s="55" customFormat="1" ht="18.75" customHeight="1">
      <c r="A19" s="68"/>
      <c r="B19" s="68" t="s">
        <v>140</v>
      </c>
      <c r="C19" s="70">
        <v>55000</v>
      </c>
      <c r="D19" s="70"/>
      <c r="E19" s="69">
        <v>55000</v>
      </c>
    </row>
    <row r="20" spans="1:5" s="55" customFormat="1" ht="18.75" customHeight="1">
      <c r="A20" s="68" t="s">
        <v>141</v>
      </c>
      <c r="B20" s="68" t="s">
        <v>142</v>
      </c>
      <c r="C20" s="70">
        <v>14000</v>
      </c>
      <c r="D20" s="70"/>
      <c r="E20" s="69">
        <v>14000</v>
      </c>
    </row>
    <row r="21" spans="1:5" s="55" customFormat="1" ht="18.75" customHeight="1">
      <c r="A21" s="68" t="s">
        <v>143</v>
      </c>
      <c r="B21" s="68" t="s">
        <v>144</v>
      </c>
      <c r="C21" s="70">
        <v>10000</v>
      </c>
      <c r="D21" s="70"/>
      <c r="E21" s="69">
        <v>10000</v>
      </c>
    </row>
    <row r="22" spans="1:5" s="55" customFormat="1" ht="18.75" customHeight="1">
      <c r="A22" s="68" t="s">
        <v>145</v>
      </c>
      <c r="B22" s="68" t="s">
        <v>146</v>
      </c>
      <c r="C22" s="70">
        <v>4000</v>
      </c>
      <c r="D22" s="70"/>
      <c r="E22" s="69">
        <v>4000</v>
      </c>
    </row>
    <row r="23" spans="1:5" s="55" customFormat="1" ht="18.75" customHeight="1">
      <c r="A23" s="68" t="s">
        <v>147</v>
      </c>
      <c r="B23" s="68" t="s">
        <v>148</v>
      </c>
      <c r="C23" s="70">
        <v>27000</v>
      </c>
      <c r="D23" s="70"/>
      <c r="E23" s="69">
        <v>27000</v>
      </c>
    </row>
    <row r="24" spans="1:5" s="55" customFormat="1" ht="18.75" customHeight="1">
      <c r="A24" s="68"/>
      <c r="B24" s="68" t="s">
        <v>149</v>
      </c>
      <c r="C24" s="70">
        <v>26657.01</v>
      </c>
      <c r="D24" s="70">
        <v>26657.01</v>
      </c>
      <c r="E24" s="69"/>
    </row>
    <row r="25" spans="1:5" s="55" customFormat="1" ht="18.75" customHeight="1">
      <c r="A25" s="68" t="s">
        <v>150</v>
      </c>
      <c r="B25" s="68" t="s">
        <v>151</v>
      </c>
      <c r="C25" s="70">
        <v>1000</v>
      </c>
      <c r="D25" s="70">
        <v>1000</v>
      </c>
      <c r="E25" s="69"/>
    </row>
    <row r="26" spans="1:5" s="55" customFormat="1" ht="18.75" customHeight="1">
      <c r="A26" s="68" t="s">
        <v>152</v>
      </c>
      <c r="B26" s="68" t="s">
        <v>153</v>
      </c>
      <c r="C26" s="70">
        <v>25657.01</v>
      </c>
      <c r="D26" s="70">
        <v>25657.01</v>
      </c>
      <c r="E26" s="69"/>
    </row>
    <row r="27" spans="1:8" s="55" customFormat="1" ht="21" customHeight="1">
      <c r="A27" s="56"/>
      <c r="B27" s="56"/>
      <c r="C27" s="56"/>
      <c r="D27" s="56"/>
      <c r="E27" s="56"/>
      <c r="F27" s="56"/>
      <c r="G27" s="56"/>
      <c r="H27" s="67"/>
    </row>
    <row r="28" spans="1:7" s="55" customFormat="1" ht="21" customHeight="1">
      <c r="A28" s="56"/>
      <c r="B28" s="56"/>
      <c r="C28" s="56"/>
      <c r="D28" s="56"/>
      <c r="E28" s="56"/>
      <c r="F28" s="56"/>
      <c r="G28" s="56"/>
    </row>
    <row r="29" spans="1:6" s="55" customFormat="1" ht="21" customHeight="1">
      <c r="A29" s="56"/>
      <c r="B29" s="56"/>
      <c r="C29" s="56"/>
      <c r="D29" s="56"/>
      <c r="E29" s="56"/>
      <c r="F29" s="56"/>
    </row>
    <row r="30" spans="1:7" s="55" customFormat="1" ht="21" customHeight="1">
      <c r="A30" s="56"/>
      <c r="B30" s="56"/>
      <c r="C30" s="56"/>
      <c r="D30" s="56"/>
      <c r="E30" s="56"/>
      <c r="F30" s="56"/>
      <c r="G30" s="56"/>
    </row>
    <row r="31" spans="1:7" s="55" customFormat="1" ht="21" customHeight="1">
      <c r="A31" s="56"/>
      <c r="B31" s="56"/>
      <c r="C31" s="56"/>
      <c r="D31" s="56"/>
      <c r="E31" s="56"/>
      <c r="F31" s="56"/>
      <c r="G31" s="56"/>
    </row>
    <row r="32" spans="1:7" s="55" customFormat="1" ht="21" customHeight="1">
      <c r="A32" s="56"/>
      <c r="B32" s="56"/>
      <c r="C32" s="56"/>
      <c r="D32" s="56"/>
      <c r="E32" s="56"/>
      <c r="F32" s="56"/>
      <c r="G32" s="56"/>
    </row>
    <row r="33" spans="1:7" s="55" customFormat="1" ht="21" customHeight="1">
      <c r="A33" s="56"/>
      <c r="B33" s="56"/>
      <c r="C33" s="56"/>
      <c r="D33" s="56"/>
      <c r="E33" s="56"/>
      <c r="F33" s="56"/>
      <c r="G33" s="56"/>
    </row>
    <row r="34" spans="1:7" s="55" customFormat="1" ht="21" customHeight="1">
      <c r="A34" s="56"/>
      <c r="B34" s="56"/>
      <c r="C34" s="56"/>
      <c r="D34" s="56"/>
      <c r="E34" s="56"/>
      <c r="F34" s="56"/>
      <c r="G34" s="56"/>
    </row>
    <row r="35" spans="1:7" s="55" customFormat="1" ht="21" customHeight="1">
      <c r="A35" s="56"/>
      <c r="B35" s="56"/>
      <c r="C35" s="56"/>
      <c r="D35" s="56"/>
      <c r="E35" s="56"/>
      <c r="F35" s="56"/>
      <c r="G35" s="56"/>
    </row>
    <row r="36" s="55" customFormat="1" ht="21" customHeight="1"/>
    <row r="37" spans="1:7" s="55" customFormat="1" ht="21" customHeight="1">
      <c r="A37" s="56"/>
      <c r="B37" s="56"/>
      <c r="C37" s="56"/>
      <c r="D37" s="56"/>
      <c r="E37" s="56"/>
      <c r="F37" s="56"/>
      <c r="G37" s="56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55" customWidth="1"/>
    <col min="2" max="2" width="50.421875" style="55" customWidth="1"/>
    <col min="3" max="3" width="19.7109375" style="55" customWidth="1"/>
    <col min="4" max="4" width="17.7109375" style="55" customWidth="1"/>
    <col min="5" max="5" width="15.00390625" style="55" customWidth="1"/>
    <col min="6" max="6" width="17.57421875" style="55" customWidth="1"/>
    <col min="7" max="7" width="18.57421875" style="55" customWidth="1"/>
    <col min="8" max="8" width="9.140625" style="55" customWidth="1"/>
  </cols>
  <sheetData>
    <row r="1" s="55" customFormat="1" ht="15">
      <c r="G1" s="71"/>
    </row>
    <row r="2" spans="1:7" s="55" customFormat="1" ht="30" customHeight="1">
      <c r="A2" s="57" t="s">
        <v>154</v>
      </c>
      <c r="B2" s="57"/>
      <c r="C2" s="57"/>
      <c r="D2" s="57"/>
      <c r="E2" s="57"/>
      <c r="F2" s="57"/>
      <c r="G2" s="57"/>
    </row>
    <row r="3" spans="1:7" s="55" customFormat="1" ht="18" customHeight="1">
      <c r="A3" s="72" t="s">
        <v>2</v>
      </c>
      <c r="B3" s="72"/>
      <c r="C3" s="72"/>
      <c r="D3" s="73"/>
      <c r="E3" s="73"/>
      <c r="F3" s="73"/>
      <c r="G3" s="61" t="s">
        <v>3</v>
      </c>
    </row>
    <row r="4" spans="1:7" s="55" customFormat="1" ht="31.5" customHeight="1">
      <c r="A4" s="65" t="s">
        <v>155</v>
      </c>
      <c r="B4" s="65" t="s">
        <v>156</v>
      </c>
      <c r="C4" s="65" t="s">
        <v>70</v>
      </c>
      <c r="D4" s="74" t="s">
        <v>157</v>
      </c>
      <c r="E4" s="65" t="s">
        <v>158</v>
      </c>
      <c r="F4" s="75" t="s">
        <v>159</v>
      </c>
      <c r="G4" s="65" t="s">
        <v>160</v>
      </c>
    </row>
    <row r="5" spans="1:7" s="55" customFormat="1" ht="21.75" customHeight="1">
      <c r="A5" s="76" t="s">
        <v>84</v>
      </c>
      <c r="B5" s="76" t="s">
        <v>84</v>
      </c>
      <c r="C5" s="77">
        <v>1</v>
      </c>
      <c r="D5" s="78">
        <f aca="true" t="shared" si="0" ref="D5:G5">C5+1</f>
        <v>2</v>
      </c>
      <c r="E5" s="78">
        <f t="shared" si="0"/>
        <v>3</v>
      </c>
      <c r="F5" s="78">
        <f t="shared" si="0"/>
        <v>4</v>
      </c>
      <c r="G5" s="78">
        <f t="shared" si="0"/>
        <v>5</v>
      </c>
    </row>
    <row r="6" spans="1:7" s="55" customFormat="1" ht="22.5" customHeight="1">
      <c r="A6" s="68"/>
      <c r="B6" s="68"/>
      <c r="C6" s="70"/>
      <c r="D6" s="70"/>
      <c r="E6" s="70"/>
      <c r="F6" s="69"/>
      <c r="G6" s="69"/>
    </row>
    <row r="7" s="55" customFormat="1" ht="15"/>
    <row r="8" s="55" customFormat="1" ht="15"/>
    <row r="9" s="55" customFormat="1" ht="15"/>
    <row r="10" s="55" customFormat="1" ht="15"/>
    <row r="11" s="55" customFormat="1" ht="15"/>
    <row r="12" s="55" customFormat="1" ht="15"/>
    <row r="13" s="55" customFormat="1" ht="15"/>
    <row r="14" s="55" customFormat="1" ht="15"/>
    <row r="15" s="55" customFormat="1" ht="15"/>
    <row r="16" s="55" customFormat="1" ht="15"/>
    <row r="17" s="55" customFormat="1" ht="15"/>
    <row r="18" s="55" customFormat="1" ht="15"/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56"/>
      <c r="B1" s="56"/>
      <c r="C1" s="56"/>
      <c r="D1" s="56"/>
      <c r="E1" s="56"/>
      <c r="F1" s="56"/>
      <c r="G1" s="56"/>
    </row>
    <row r="2" spans="1:7" s="55" customFormat="1" ht="29.25" customHeight="1">
      <c r="A2" s="57" t="s">
        <v>161</v>
      </c>
      <c r="B2" s="57"/>
      <c r="C2" s="57"/>
      <c r="D2" s="57"/>
      <c r="E2" s="57"/>
      <c r="F2" s="58"/>
      <c r="G2" s="58"/>
    </row>
    <row r="3" spans="1:7" s="55" customFormat="1" ht="21" customHeight="1">
      <c r="A3" s="59" t="s">
        <v>2</v>
      </c>
      <c r="B3" s="60"/>
      <c r="C3" s="60"/>
      <c r="D3" s="60"/>
      <c r="E3" s="61" t="s">
        <v>3</v>
      </c>
      <c r="F3" s="56"/>
      <c r="G3" s="56"/>
    </row>
    <row r="4" spans="1:7" s="55" customFormat="1" ht="17.25" customHeight="1">
      <c r="A4" s="62" t="s">
        <v>94</v>
      </c>
      <c r="B4" s="62"/>
      <c r="C4" s="62" t="s">
        <v>113</v>
      </c>
      <c r="D4" s="62"/>
      <c r="E4" s="62"/>
      <c r="F4" s="56"/>
      <c r="G4" s="56"/>
    </row>
    <row r="5" spans="1:7" s="55" customFormat="1" ht="21" customHeight="1">
      <c r="A5" s="62" t="s">
        <v>98</v>
      </c>
      <c r="B5" s="63" t="s">
        <v>99</v>
      </c>
      <c r="C5" s="64" t="s">
        <v>70</v>
      </c>
      <c r="D5" s="64" t="s">
        <v>11</v>
      </c>
      <c r="E5" s="64" t="s">
        <v>53</v>
      </c>
      <c r="F5" s="56"/>
      <c r="G5" s="56"/>
    </row>
    <row r="6" spans="1:8" s="55" customFormat="1" ht="21" customHeight="1">
      <c r="A6" s="65" t="s">
        <v>84</v>
      </c>
      <c r="B6" s="65" t="s">
        <v>84</v>
      </c>
      <c r="C6" s="66">
        <v>1</v>
      </c>
      <c r="D6" s="66">
        <f>C6+1</f>
        <v>2</v>
      </c>
      <c r="E6" s="66">
        <f>D6+1</f>
        <v>3</v>
      </c>
      <c r="F6" s="56"/>
      <c r="G6" s="56"/>
      <c r="H6" s="67"/>
    </row>
    <row r="7" spans="1:7" s="55" customFormat="1" ht="18.75" customHeight="1">
      <c r="A7" s="68"/>
      <c r="B7" s="68"/>
      <c r="C7" s="69"/>
      <c r="D7" s="70"/>
      <c r="E7" s="69"/>
      <c r="F7" s="56"/>
      <c r="G7" s="56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O21" sqref="O21"/>
    </sheetView>
  </sheetViews>
  <sheetFormatPr defaultColWidth="9.140625" defaultRowHeight="12.75"/>
  <sheetData>
    <row r="1" spans="1:12" ht="36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" customHeight="1">
      <c r="A2" s="36" t="s">
        <v>163</v>
      </c>
      <c r="B2" s="37" t="s">
        <v>164</v>
      </c>
      <c r="C2" s="4"/>
      <c r="D2" s="38" t="s">
        <v>165</v>
      </c>
      <c r="E2" s="6"/>
      <c r="F2" s="6"/>
      <c r="G2" s="39" t="s">
        <v>166</v>
      </c>
      <c r="H2" s="8"/>
      <c r="I2" s="38" t="s">
        <v>167</v>
      </c>
      <c r="J2" s="6"/>
      <c r="K2" s="6"/>
      <c r="L2" s="6"/>
    </row>
    <row r="3" spans="1:12" ht="21.75" customHeight="1">
      <c r="A3" s="9"/>
      <c r="B3" s="40" t="s">
        <v>168</v>
      </c>
      <c r="C3" s="11"/>
      <c r="D3" s="41">
        <v>22.14</v>
      </c>
      <c r="E3" s="13"/>
      <c r="F3" s="40" t="s">
        <v>169</v>
      </c>
      <c r="G3" s="11"/>
      <c r="H3" s="40" t="s">
        <v>170</v>
      </c>
      <c r="I3" s="11"/>
      <c r="J3" s="37" t="s">
        <v>171</v>
      </c>
      <c r="K3" s="37">
        <v>86530081</v>
      </c>
      <c r="L3" s="4"/>
    </row>
    <row r="4" spans="1:12" ht="24" customHeight="1">
      <c r="A4" s="42" t="s">
        <v>172</v>
      </c>
      <c r="B4" s="40" t="s">
        <v>173</v>
      </c>
      <c r="C4" s="40" t="s">
        <v>174</v>
      </c>
      <c r="D4" s="11"/>
      <c r="E4" s="40" t="s">
        <v>175</v>
      </c>
      <c r="F4" s="11"/>
      <c r="G4" s="11"/>
      <c r="H4" s="11"/>
      <c r="I4" s="11"/>
      <c r="J4" s="11"/>
      <c r="K4" s="40" t="s">
        <v>176</v>
      </c>
      <c r="L4" s="40" t="s">
        <v>177</v>
      </c>
    </row>
    <row r="5" spans="1:12" ht="18" customHeight="1">
      <c r="A5" s="15"/>
      <c r="B5" s="40" t="s">
        <v>178</v>
      </c>
      <c r="C5" s="43" t="s">
        <v>179</v>
      </c>
      <c r="D5" s="44"/>
      <c r="E5" s="41" t="s">
        <v>180</v>
      </c>
      <c r="F5" s="13"/>
      <c r="G5" s="13"/>
      <c r="H5" s="13"/>
      <c r="I5" s="13"/>
      <c r="J5" s="13"/>
      <c r="K5" s="51" t="s">
        <v>181</v>
      </c>
      <c r="L5" s="52"/>
    </row>
    <row r="6" spans="1:12" ht="18" customHeight="1">
      <c r="A6" s="15"/>
      <c r="B6" s="40"/>
      <c r="C6" s="43"/>
      <c r="D6" s="44"/>
      <c r="E6" s="45" t="s">
        <v>182</v>
      </c>
      <c r="F6" s="45"/>
      <c r="G6" s="45"/>
      <c r="H6" s="45"/>
      <c r="I6" s="45"/>
      <c r="J6" s="53"/>
      <c r="K6" s="51" t="s">
        <v>183</v>
      </c>
      <c r="L6" s="52"/>
    </row>
    <row r="7" spans="1:12" ht="18" customHeight="1">
      <c r="A7" s="15"/>
      <c r="B7" s="40"/>
      <c r="C7" s="46"/>
      <c r="D7" s="47"/>
      <c r="E7" s="45" t="s">
        <v>184</v>
      </c>
      <c r="F7" s="45"/>
      <c r="G7" s="45"/>
      <c r="H7" s="45"/>
      <c r="I7" s="45"/>
      <c r="J7" s="53"/>
      <c r="K7" s="51" t="s">
        <v>185</v>
      </c>
      <c r="L7" s="52"/>
    </row>
    <row r="8" spans="1:12" ht="18" customHeight="1">
      <c r="A8" s="15"/>
      <c r="B8" s="11"/>
      <c r="C8" s="40" t="s">
        <v>186</v>
      </c>
      <c r="D8" s="11"/>
      <c r="E8" s="41" t="s">
        <v>187</v>
      </c>
      <c r="F8" s="13"/>
      <c r="G8" s="13"/>
      <c r="H8" s="13"/>
      <c r="I8" s="13"/>
      <c r="J8" s="13"/>
      <c r="K8" s="51" t="s">
        <v>188</v>
      </c>
      <c r="L8" s="52"/>
    </row>
    <row r="9" spans="1:12" ht="18" customHeight="1">
      <c r="A9" s="15"/>
      <c r="B9" s="11"/>
      <c r="C9" s="40" t="s">
        <v>189</v>
      </c>
      <c r="D9" s="11"/>
      <c r="E9" s="41" t="s">
        <v>190</v>
      </c>
      <c r="F9" s="13"/>
      <c r="G9" s="13"/>
      <c r="H9" s="13"/>
      <c r="I9" s="13"/>
      <c r="J9" s="13"/>
      <c r="K9" s="40" t="s">
        <v>191</v>
      </c>
      <c r="L9" s="52"/>
    </row>
    <row r="10" spans="1:12" ht="18" customHeight="1">
      <c r="A10" s="15"/>
      <c r="B10" s="11"/>
      <c r="C10" s="40" t="s">
        <v>192</v>
      </c>
      <c r="D10" s="11"/>
      <c r="E10" s="41" t="s">
        <v>193</v>
      </c>
      <c r="F10" s="13"/>
      <c r="G10" s="13"/>
      <c r="H10" s="13"/>
      <c r="I10" s="13"/>
      <c r="J10" s="13"/>
      <c r="K10" s="40" t="s">
        <v>194</v>
      </c>
      <c r="L10" s="52"/>
    </row>
    <row r="11" spans="1:12" ht="18" customHeight="1">
      <c r="A11" s="15"/>
      <c r="B11" s="40" t="s">
        <v>195</v>
      </c>
      <c r="C11" s="40" t="s">
        <v>196</v>
      </c>
      <c r="D11" s="11"/>
      <c r="E11" s="41" t="s">
        <v>197</v>
      </c>
      <c r="F11" s="13"/>
      <c r="G11" s="13"/>
      <c r="H11" s="13"/>
      <c r="I11" s="13"/>
      <c r="J11" s="13"/>
      <c r="K11" s="51" t="s">
        <v>188</v>
      </c>
      <c r="L11" s="52"/>
    </row>
    <row r="12" spans="1:12" ht="18" customHeight="1">
      <c r="A12" s="15"/>
      <c r="B12" s="11"/>
      <c r="C12" s="40" t="s">
        <v>198</v>
      </c>
      <c r="D12" s="11"/>
      <c r="E12" s="41" t="s">
        <v>199</v>
      </c>
      <c r="F12" s="13"/>
      <c r="G12" s="13"/>
      <c r="H12" s="13"/>
      <c r="I12" s="13"/>
      <c r="J12" s="13"/>
      <c r="K12" s="51" t="s">
        <v>188</v>
      </c>
      <c r="L12" s="52"/>
    </row>
    <row r="13" spans="1:12" ht="18" customHeight="1">
      <c r="A13" s="15"/>
      <c r="B13" s="11"/>
      <c r="C13" s="40" t="s">
        <v>200</v>
      </c>
      <c r="D13" s="11"/>
      <c r="E13" s="41" t="s">
        <v>201</v>
      </c>
      <c r="F13" s="13"/>
      <c r="G13" s="13"/>
      <c r="H13" s="13"/>
      <c r="I13" s="13"/>
      <c r="J13" s="13"/>
      <c r="K13" s="40" t="s">
        <v>202</v>
      </c>
      <c r="L13" s="52"/>
    </row>
    <row r="14" spans="1:12" ht="18" customHeight="1">
      <c r="A14" s="15"/>
      <c r="B14" s="11"/>
      <c r="C14" s="40" t="s">
        <v>203</v>
      </c>
      <c r="D14" s="11"/>
      <c r="E14" s="41" t="s">
        <v>204</v>
      </c>
      <c r="F14" s="13"/>
      <c r="G14" s="13"/>
      <c r="H14" s="13"/>
      <c r="I14" s="13"/>
      <c r="J14" s="13"/>
      <c r="K14" s="40" t="s">
        <v>205</v>
      </c>
      <c r="L14" s="52"/>
    </row>
    <row r="15" spans="1:12" ht="18" customHeight="1">
      <c r="A15" s="15"/>
      <c r="B15" s="40" t="s">
        <v>206</v>
      </c>
      <c r="C15" s="40" t="s">
        <v>207</v>
      </c>
      <c r="D15" s="11"/>
      <c r="E15" s="41" t="s">
        <v>208</v>
      </c>
      <c r="F15" s="13"/>
      <c r="G15" s="13"/>
      <c r="H15" s="13"/>
      <c r="I15" s="13"/>
      <c r="J15" s="13"/>
      <c r="K15" s="40">
        <f>0</f>
        <v>0</v>
      </c>
      <c r="L15" s="52"/>
    </row>
    <row r="19" spans="3:10" ht="14.25">
      <c r="C19" s="48"/>
      <c r="D19" s="49"/>
      <c r="E19" s="49"/>
      <c r="F19" s="49"/>
      <c r="G19" s="49"/>
      <c r="H19" s="50"/>
      <c r="I19" s="50"/>
      <c r="J19" s="54"/>
    </row>
    <row r="20" spans="3:10" ht="14.25">
      <c r="C20" s="48"/>
      <c r="D20" s="49"/>
      <c r="E20" s="49"/>
      <c r="F20" s="49"/>
      <c r="G20" s="49"/>
      <c r="H20" s="50"/>
      <c r="I20" s="50"/>
      <c r="J20" s="54"/>
    </row>
    <row r="21" spans="3:10" ht="14.25">
      <c r="C21" s="48"/>
      <c r="D21" s="49"/>
      <c r="E21" s="49"/>
      <c r="F21" s="49"/>
      <c r="G21" s="49"/>
      <c r="H21" s="50"/>
      <c r="I21" s="50"/>
      <c r="J21" s="54"/>
    </row>
    <row r="22" spans="3:10" ht="14.25">
      <c r="C22" s="48"/>
      <c r="D22" s="49"/>
      <c r="E22" s="49"/>
      <c r="F22" s="49"/>
      <c r="G22" s="49"/>
      <c r="H22" s="50"/>
      <c r="I22" s="50"/>
      <c r="J22" s="54"/>
    </row>
    <row r="23" spans="3:10" ht="14.25">
      <c r="C23" s="48"/>
      <c r="D23" s="49"/>
      <c r="E23" s="49"/>
      <c r="F23" s="49"/>
      <c r="G23" s="49"/>
      <c r="H23" s="50"/>
      <c r="I23" s="50"/>
      <c r="J23" s="54"/>
    </row>
    <row r="24" spans="3:10" ht="14.25">
      <c r="C24" s="48"/>
      <c r="D24" s="49"/>
      <c r="E24" s="49"/>
      <c r="F24" s="49"/>
      <c r="G24" s="49"/>
      <c r="H24" s="50"/>
      <c r="I24" s="50"/>
      <c r="J24" s="54"/>
    </row>
    <row r="25" spans="3:10" ht="14.25">
      <c r="C25" s="48"/>
      <c r="D25" s="49"/>
      <c r="E25" s="49"/>
      <c r="F25" s="49"/>
      <c r="G25" s="49"/>
      <c r="H25" s="50"/>
      <c r="I25" s="50"/>
      <c r="J25" s="54"/>
    </row>
    <row r="26" spans="3:10" ht="14.25">
      <c r="C26" s="48"/>
      <c r="D26" s="49"/>
      <c r="E26" s="49"/>
      <c r="F26" s="49"/>
      <c r="G26" s="49"/>
      <c r="H26" s="50"/>
      <c r="I26" s="50"/>
      <c r="J26" s="54"/>
    </row>
    <row r="27" spans="3:10" ht="14.25">
      <c r="C27" s="48"/>
      <c r="D27" s="49"/>
      <c r="E27" s="49"/>
      <c r="F27" s="49"/>
      <c r="G27" s="49"/>
      <c r="H27" s="50"/>
      <c r="I27" s="50"/>
      <c r="J27" s="54"/>
    </row>
    <row r="28" spans="3:10" ht="14.25">
      <c r="C28" s="48"/>
      <c r="D28" s="49"/>
      <c r="E28" s="49"/>
      <c r="F28" s="49"/>
      <c r="G28" s="49"/>
      <c r="H28" s="50"/>
      <c r="I28" s="50"/>
      <c r="J28" s="54"/>
    </row>
    <row r="29" spans="3:10" ht="14.25">
      <c r="C29" s="48"/>
      <c r="D29" s="49"/>
      <c r="E29" s="49"/>
      <c r="F29" s="49"/>
      <c r="G29" s="49"/>
      <c r="H29" s="50"/>
      <c r="I29" s="50"/>
      <c r="J29" s="54"/>
    </row>
  </sheetData>
  <sheetProtection/>
  <mergeCells count="59">
    <mergeCell ref="A1:L1"/>
    <mergeCell ref="B2:C2"/>
    <mergeCell ref="D2:F2"/>
    <mergeCell ref="G2:H2"/>
    <mergeCell ref="I2:L2"/>
    <mergeCell ref="B3:C3"/>
    <mergeCell ref="D3:E3"/>
    <mergeCell ref="F3:G3"/>
    <mergeCell ref="H3:I3"/>
    <mergeCell ref="K3:L3"/>
    <mergeCell ref="C4:D4"/>
    <mergeCell ref="E4:J4"/>
    <mergeCell ref="E5:J5"/>
    <mergeCell ref="E6:J6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D28:G28"/>
    <mergeCell ref="H28:I28"/>
    <mergeCell ref="D29:G29"/>
    <mergeCell ref="H29:I29"/>
    <mergeCell ref="A2:A3"/>
    <mergeCell ref="A4:A15"/>
    <mergeCell ref="B5:B10"/>
    <mergeCell ref="B11:B14"/>
    <mergeCell ref="C19:C21"/>
    <mergeCell ref="C5:D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区行政服务中心管委会</dc:creator>
  <cp:keywords/>
  <dc:description/>
  <cp:lastModifiedBy>Administrator</cp:lastModifiedBy>
  <dcterms:created xsi:type="dcterms:W3CDTF">2019-12-12T11:41:15Z</dcterms:created>
  <dcterms:modified xsi:type="dcterms:W3CDTF">2021-05-13T06:52:24Z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