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firstSheet="2" activeTab="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<sst xmlns="http://schemas.openxmlformats.org/spreadsheetml/2006/main" count="257" uniqueCount="140">
  <si>
    <t>收支预算总表</t>
  </si>
  <si>
    <t>填报单位:[016001]南昌市西湖区司法局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</si>
  <si>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</si>
  <si>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</si>
  <si>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</si>
  <si>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</si>
  <si>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</si>
  <si>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</si>
  <si>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</si>
  <si>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</si>
  <si>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</si>
  <si>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</si>
  <si>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</si>
  <si>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</si>
  <si>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</si>
  <si>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</si>
  <si>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</si>
  <si>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</si>
  <si>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</si>
  <si>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</si>
  <si>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</si>
  <si>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</si>
  <si>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</si>
  <si>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</si>
  <si>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</si>
  <si>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</si>
  <si>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[016001]南昌市西湖区司法局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</si>
  <si>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</si>
  <si>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</si>
  <si>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</si>
  <si>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</si>
  <si>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</si>
  <si>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</si>
  <si>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</si>
  <si>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</si>
  <si>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</si>
  <si>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</si>
  <si>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</si>
  <si>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</si>
  <si>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</si>
  <si>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</si>
  <si>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</si>
  <si>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</si>
  <si>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</si>
  <si>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204</t>
  </si>
  <si>
    <t>公共安全支出</t>
  </si>
  <si>
    <t>　06</t>
  </si>
  <si>
    <t>　司法</t>
  </si>
  <si>
    <t>　　2040601</t>
  </si>
  <si>
    <t>　　行政运行</t>
  </si>
  <si>
    <t>　　2040602</t>
  </si>
  <si>
    <t>　　一般行政管理事务</t>
  </si>
  <si>
    <t>　　2040610</t>
  </si>
  <si>
    <t>　　社区矫正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</si>
  <si>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</si>
  <si>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</si>
  <si>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</si>
  <si>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</si>
  <si>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</si>
  <si>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</si>
  <si>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</si>
  <si>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</si>
  <si>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</si>
  <si>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</si>
  <si>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</si>
  <si>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</si>
  <si>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</si>
  <si>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填报单位[016001]南昌市西湖区司法局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</si>
  <si>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</si>
  <si>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</si>
  <si>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</si>
  <si>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</si>
  <si>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</si>
  <si>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</si>
  <si>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</si>
  <si>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</si>
  <si>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</si>
  <si>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</si>
  <si>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</si>
  <si>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</si>
  <si>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</si>
  <si>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</si>
  <si>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</si>
  <si>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</si>
  <si>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</si>
  <si>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</si>
  <si>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</si>
  <si>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</si>
  <si>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</si>
  <si>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</si>
  <si>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</si>
  <si>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</si>
  <si>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</si>
  <si>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</si>
  <si>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</si>
  <si>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</si>
  <si>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</si>
  <si>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</si>
  <si>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</si>
  <si>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</si>
  <si>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</si>
  <si>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</si>
  <si>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</si>
  <si>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</si>
  <si>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</si>
  <si>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</si>
  <si>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</si>
  <si>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</si>
  <si>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</si>
  <si>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</si>
  <si>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</si>
  <si>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</si>
  <si>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</si>
  <si>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</si>
  <si>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</si>
  <si>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</si>
  <si>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</si>
  <si>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30239</t>
  </si>
  <si>
    <t>　其他交通费用</t>
  </si>
  <si>
    <t>303</t>
  </si>
  <si>
    <t>对个人和家庭的补助</t>
  </si>
  <si>
    <t>　30302</t>
  </si>
  <si>
    <t>　退休费</t>
  </si>
  <si>
    <t>　30309</t>
  </si>
  <si>
    <t>　奖励金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</si>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</sst>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1025.066835</v>
      </c>
      <c r="C6" s="61" t="str">
        <f>IF(ISBLANK('支出总表（引用）'!A8)," ",'支出总表（引用）'!A8)</f>
        <v>公共安全支出</v>
      </c>
      <c r="D6" s="19">
        <f>IF(ISBLANK('支出总表（引用）'!B8)," ",'支出总表（引用）'!B8)</f>
        <v>963.770131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1025.066835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61.296704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其他支出</v>
      </c>
      <c r="D8" s="19">
        <f>IF(ISBLANK('支出总表（引用）'!B10)," ",'支出总表（引用）'!B10)</f>
        <v>100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1125.066835</v>
      </c>
      <c r="C49" s="59" t="s">
        <v>19</v>
      </c>
      <c r="D49" s="29">
        <f>IF(ISBLANK('支出总表（引用）'!B7)," ",'支出总表（引用）'!B7)</f>
        <v>1125.066835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1125.066835</v>
      </c>
      <c r="C53" s="59" t="s">
        <v>24</v>
      </c>
      <c r="D53" s="29">
        <f>B53</f>
        <v>1125.066835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136</v>
      </c>
      <c r="B2" s="7"/>
      <c r="C2" s="7"/>
    </row>
    <row r="3" s="1" customFormat="1" ht="17.25" customHeight="1"/>
    <row r="4" spans="1:3" s="1" customFormat="1" ht="15.75" customHeight="1">
      <c r="A4" s="8" t="s">
        <v>137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1125.066835</v>
      </c>
      <c r="C7" s="10"/>
      <c r="D7" s="11"/>
      <c r="F7" s="11"/>
    </row>
    <row r="8" spans="1:3" s="1" customFormat="1" ht="27" customHeight="1">
      <c r="A8" s="9" t="s">
        <v>45</v>
      </c>
      <c r="B8" s="10">
        <v>963.770131</v>
      </c>
      <c r="C8" s="10"/>
    </row>
    <row r="9" spans="1:3" s="1" customFormat="1" ht="27" customHeight="1">
      <c r="A9" s="9" t="s">
        <v>55</v>
      </c>
      <c r="B9" s="10">
        <v>61.296704</v>
      </c>
      <c r="C9" s="10"/>
    </row>
    <row r="10" spans="1:3" s="1" customFormat="1" ht="27" customHeight="1">
      <c r="A10" s="9" t="s">
        <v>61</v>
      </c>
      <c r="B10" s="10">
        <v>100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138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137</v>
      </c>
      <c r="B3" s="4" t="s">
        <v>31</v>
      </c>
      <c r="C3" s="4" t="s">
        <v>75</v>
      </c>
      <c r="D3" s="4" t="s">
        <v>76</v>
      </c>
      <c r="E3" s="4" t="s">
        <v>139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1025.066835</v>
      </c>
      <c r="C6" s="6">
        <v>1025.066835</v>
      </c>
      <c r="D6" s="6"/>
      <c r="E6" s="4"/>
    </row>
    <row r="7" spans="1:5" s="1" customFormat="1" ht="27" customHeight="1">
      <c r="A7" s="5" t="s">
        <v>45</v>
      </c>
      <c r="B7" s="6">
        <v>963.770131</v>
      </c>
      <c r="C7" s="6">
        <v>963.770131</v>
      </c>
      <c r="D7" s="6"/>
      <c r="E7" s="4"/>
    </row>
    <row r="8" spans="1:5" s="1" customFormat="1" ht="27" customHeight="1">
      <c r="A8" s="5" t="s">
        <v>55</v>
      </c>
      <c r="B8" s="6">
        <v>61.296704</v>
      </c>
      <c r="C8" s="6">
        <v>61.296704</v>
      </c>
      <c r="D8" s="6"/>
      <c r="E8" s="4"/>
    </row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8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1125.066835</v>
      </c>
      <c r="D7" s="29"/>
      <c r="E7" s="29">
        <v>1025.066835</v>
      </c>
      <c r="F7" s="29">
        <v>1025.066835</v>
      </c>
      <c r="G7" s="19"/>
      <c r="H7" s="19"/>
      <c r="I7" s="29"/>
      <c r="J7" s="29"/>
      <c r="K7" s="29"/>
      <c r="L7" s="29"/>
      <c r="M7" s="29"/>
      <c r="N7" s="29">
        <v>100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963.770131</v>
      </c>
      <c r="D8" s="29"/>
      <c r="E8" s="29">
        <v>963.770131</v>
      </c>
      <c r="F8" s="29">
        <v>963.770131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963.770131</v>
      </c>
      <c r="D9" s="29"/>
      <c r="E9" s="29">
        <v>963.770131</v>
      </c>
      <c r="F9" s="29">
        <v>963.770131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798.770131</v>
      </c>
      <c r="D10" s="29"/>
      <c r="E10" s="29">
        <v>798.770131</v>
      </c>
      <c r="F10" s="29">
        <v>798.770131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45</v>
      </c>
      <c r="D11" s="29"/>
      <c r="E11" s="29">
        <v>45</v>
      </c>
      <c r="F11" s="29">
        <v>45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120</v>
      </c>
      <c r="D12" s="29"/>
      <c r="E12" s="29">
        <v>120</v>
      </c>
      <c r="F12" s="29">
        <v>120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61.296704</v>
      </c>
      <c r="D13" s="29"/>
      <c r="E13" s="29">
        <v>61.296704</v>
      </c>
      <c r="F13" s="29">
        <v>61.296704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61.296704</v>
      </c>
      <c r="D14" s="29"/>
      <c r="E14" s="29">
        <v>61.296704</v>
      </c>
      <c r="F14" s="29">
        <v>61.296704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61.296704</v>
      </c>
      <c r="D15" s="29"/>
      <c r="E15" s="29">
        <v>61.296704</v>
      </c>
      <c r="F15" s="29">
        <v>61.296704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100</v>
      </c>
      <c r="D16" s="29"/>
      <c r="E16" s="29"/>
      <c r="F16" s="29"/>
      <c r="G16" s="19"/>
      <c r="H16" s="19"/>
      <c r="I16" s="29"/>
      <c r="J16" s="29"/>
      <c r="K16" s="29"/>
      <c r="L16" s="29"/>
      <c r="M16" s="29"/>
      <c r="N16" s="29">
        <v>100</v>
      </c>
      <c r="O16" s="29"/>
    </row>
    <row r="17" spans="1:15" s="1" customFormat="1" ht="27" customHeight="1">
      <c r="A17" s="5" t="s">
        <v>62</v>
      </c>
      <c r="B17" s="53" t="s">
        <v>63</v>
      </c>
      <c r="C17" s="29">
        <v>100</v>
      </c>
      <c r="D17" s="29"/>
      <c r="E17" s="29"/>
      <c r="F17" s="29"/>
      <c r="G17" s="19"/>
      <c r="H17" s="19"/>
      <c r="I17" s="29"/>
      <c r="J17" s="29"/>
      <c r="K17" s="29"/>
      <c r="L17" s="29"/>
      <c r="M17" s="29"/>
      <c r="N17" s="29">
        <v>100</v>
      </c>
      <c r="O17" s="29"/>
    </row>
    <row r="18" spans="1:15" s="1" customFormat="1" ht="27" customHeight="1">
      <c r="A18" s="5" t="s">
        <v>64</v>
      </c>
      <c r="B18" s="53" t="s">
        <v>65</v>
      </c>
      <c r="C18" s="29">
        <v>100</v>
      </c>
      <c r="D18" s="29"/>
      <c r="E18" s="29"/>
      <c r="F18" s="29"/>
      <c r="G18" s="19"/>
      <c r="H18" s="19"/>
      <c r="I18" s="29"/>
      <c r="J18" s="29"/>
      <c r="K18" s="29"/>
      <c r="L18" s="29"/>
      <c r="M18" s="29"/>
      <c r="N18" s="29">
        <v>100</v>
      </c>
      <c r="O18" s="29"/>
    </row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workbookViewId="0" topLeftCell="A7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67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68</v>
      </c>
      <c r="B4" s="4"/>
      <c r="C4" s="50" t="s">
        <v>29</v>
      </c>
      <c r="D4" s="8" t="s">
        <v>69</v>
      </c>
      <c r="E4" s="4" t="s">
        <v>70</v>
      </c>
      <c r="F4" s="13"/>
      <c r="G4" s="13"/>
    </row>
    <row r="5" spans="1:7" s="1" customFormat="1" ht="21" customHeight="1">
      <c r="A5" s="4" t="s">
        <v>71</v>
      </c>
      <c r="B5" s="4" t="s">
        <v>72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1125.066835</v>
      </c>
      <c r="D7" s="19">
        <v>960.066835</v>
      </c>
      <c r="E7" s="19">
        <v>165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963.770131</v>
      </c>
      <c r="D8" s="19">
        <v>798.770131</v>
      </c>
      <c r="E8" s="19">
        <v>165</v>
      </c>
    </row>
    <row r="9" spans="1:5" s="1" customFormat="1" ht="27" customHeight="1">
      <c r="A9" s="19" t="s">
        <v>46</v>
      </c>
      <c r="B9" s="19" t="s">
        <v>47</v>
      </c>
      <c r="C9" s="19">
        <v>963.770131</v>
      </c>
      <c r="D9" s="19">
        <v>798.770131</v>
      </c>
      <c r="E9" s="19">
        <v>165</v>
      </c>
    </row>
    <row r="10" spans="1:5" s="1" customFormat="1" ht="27" customHeight="1">
      <c r="A10" s="19" t="s">
        <v>48</v>
      </c>
      <c r="B10" s="19" t="s">
        <v>49</v>
      </c>
      <c r="C10" s="19">
        <v>798.770131</v>
      </c>
      <c r="D10" s="19">
        <v>798.770131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45</v>
      </c>
      <c r="D11" s="19"/>
      <c r="E11" s="19">
        <v>45</v>
      </c>
    </row>
    <row r="12" spans="1:5" s="1" customFormat="1" ht="27" customHeight="1">
      <c r="A12" s="19" t="s">
        <v>52</v>
      </c>
      <c r="B12" s="19" t="s">
        <v>53</v>
      </c>
      <c r="C12" s="19">
        <v>120</v>
      </c>
      <c r="D12" s="19"/>
      <c r="E12" s="19">
        <v>120</v>
      </c>
    </row>
    <row r="13" spans="1:5" s="1" customFormat="1" ht="27" customHeight="1">
      <c r="A13" s="19" t="s">
        <v>54</v>
      </c>
      <c r="B13" s="19" t="s">
        <v>55</v>
      </c>
      <c r="C13" s="19">
        <v>61.296704</v>
      </c>
      <c r="D13" s="19">
        <v>61.296704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61.296704</v>
      </c>
      <c r="D14" s="19">
        <v>61.296704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61.296704</v>
      </c>
      <c r="D15" s="19">
        <v>61.296704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100</v>
      </c>
      <c r="D16" s="19">
        <v>100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100</v>
      </c>
      <c r="D17" s="19">
        <v>100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100</v>
      </c>
      <c r="D18" s="19">
        <v>100</v>
      </c>
      <c r="E18" s="19"/>
    </row>
    <row r="19" spans="1:5" s="1" customFormat="1" ht="21" customHeight="1">
      <c r="A19" s="3"/>
      <c r="B19" s="3"/>
      <c r="C19" s="3"/>
      <c r="D19" s="3"/>
      <c r="E19" s="3"/>
    </row>
    <row r="20" s="1" customFormat="1" ht="21" customHeight="1"/>
    <row r="21" s="1" customFormat="1" ht="21" customHeight="1">
      <c r="C21" s="48"/>
    </row>
    <row r="22" s="1" customFormat="1" ht="21" customHeight="1">
      <c r="E22" s="48"/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73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74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75</v>
      </c>
      <c r="F5" s="31" t="s">
        <v>76</v>
      </c>
      <c r="G5" s="12" t="s">
        <v>77</v>
      </c>
    </row>
    <row r="6" spans="1:7" s="1" customFormat="1" ht="17.25" customHeight="1">
      <c r="A6" s="42" t="s">
        <v>8</v>
      </c>
      <c r="B6" s="19">
        <v>1025.066835</v>
      </c>
      <c r="C6" s="19" t="s">
        <v>78</v>
      </c>
      <c r="D6" s="10">
        <f>IF(ISBLANK('财拨总表（引用）'!B6)," ",'财拨总表（引用）'!B6)</f>
        <v>1025.066835</v>
      </c>
      <c r="E6" s="10">
        <f>IF(ISBLANK('财拨总表（引用）'!C6)," ",'财拨总表（引用）'!C6)</f>
        <v>1025.066835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79</v>
      </c>
      <c r="B7" s="19">
        <v>1025.066835</v>
      </c>
      <c r="C7" s="44" t="str">
        <f>IF(ISBLANK('财拨总表（引用）'!A7)," ",'财拨总表（引用）'!A7)</f>
        <v>公共安全支出</v>
      </c>
      <c r="D7" s="44">
        <f>IF(ISBLANK('财拨总表（引用）'!B7)," ",'财拨总表（引用）'!B7)</f>
        <v>963.770131</v>
      </c>
      <c r="E7" s="10">
        <f>IF(ISBLANK('财拨总表（引用）'!C7)," ",'财拨总表（引用）'!C7)</f>
        <v>963.770131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80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61.296704</v>
      </c>
      <c r="E8" s="10">
        <f>IF(ISBLANK('财拨总表（引用）'!C8)," ",'财拨总表（引用）'!C8)</f>
        <v>61.296704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81</v>
      </c>
      <c r="B9" s="29"/>
      <c r="C9" s="44" t="str">
        <f>IF(ISBLANK('财拨总表（引用）'!A9)," ",'财拨总表（引用）'!A9)</f>
        <v> </v>
      </c>
      <c r="D9" s="10" t="str">
        <f>IF(ISBLANK('财拨总表（引用）'!B9)," ",'财拨总表（引用）'!B9)</f>
        <v> </v>
      </c>
      <c r="E9" s="10" t="str">
        <f>IF(ISBLANK('财拨总表（引用）'!C9)," ",'财拨总表（引用）'!C9)</f>
        <v> 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 </v>
      </c>
      <c r="D10" s="10" t="str">
        <f>IF(ISBLANK('财拨总表（引用）'!B10)," ",'财拨总表（引用）'!B10)</f>
        <v> </v>
      </c>
      <c r="E10" s="10" t="str">
        <f>IF(ISBLANK('财拨总表（引用）'!C10)," ",'财拨总表（引用）'!C10)</f>
        <v> 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82</v>
      </c>
      <c r="B47" s="45"/>
      <c r="C47" s="19" t="s">
        <v>83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84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85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1025.066835</v>
      </c>
      <c r="C52" s="47" t="s">
        <v>24</v>
      </c>
      <c r="D52" s="10">
        <f>IF(ISBLANK('财拨总表（引用）'!B6)," ",'财拨总表（引用）'!B6)</f>
        <v>1025.066835</v>
      </c>
      <c r="E52" s="10">
        <f>IF(ISBLANK('财拨总表（引用）'!C6)," ",'财拨总表（引用）'!C6)</f>
        <v>1025.066835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1025.066835</v>
      </c>
      <c r="D7" s="19">
        <v>860.066835</v>
      </c>
      <c r="E7" s="19">
        <v>165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963.770131</v>
      </c>
      <c r="D8" s="19">
        <v>798.770131</v>
      </c>
      <c r="E8" s="19">
        <v>165</v>
      </c>
    </row>
    <row r="9" spans="1:5" s="1" customFormat="1" ht="28.5" customHeight="1">
      <c r="A9" s="19" t="s">
        <v>46</v>
      </c>
      <c r="B9" s="19" t="s">
        <v>47</v>
      </c>
      <c r="C9" s="19">
        <v>963.770131</v>
      </c>
      <c r="D9" s="19">
        <v>798.770131</v>
      </c>
      <c r="E9" s="19">
        <v>165</v>
      </c>
    </row>
    <row r="10" spans="1:5" s="1" customFormat="1" ht="28.5" customHeight="1">
      <c r="A10" s="19" t="s">
        <v>48</v>
      </c>
      <c r="B10" s="19" t="s">
        <v>49</v>
      </c>
      <c r="C10" s="19">
        <v>798.770131</v>
      </c>
      <c r="D10" s="19">
        <v>798.770131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45</v>
      </c>
      <c r="D11" s="19"/>
      <c r="E11" s="19">
        <v>45</v>
      </c>
    </row>
    <row r="12" spans="1:5" s="1" customFormat="1" ht="28.5" customHeight="1">
      <c r="A12" s="19" t="s">
        <v>52</v>
      </c>
      <c r="B12" s="19" t="s">
        <v>53</v>
      </c>
      <c r="C12" s="19">
        <v>120</v>
      </c>
      <c r="D12" s="19"/>
      <c r="E12" s="19">
        <v>120</v>
      </c>
    </row>
    <row r="13" spans="1:5" s="1" customFormat="1" ht="28.5" customHeight="1">
      <c r="A13" s="19" t="s">
        <v>54</v>
      </c>
      <c r="B13" s="19" t="s">
        <v>55</v>
      </c>
      <c r="C13" s="19">
        <v>61.296704</v>
      </c>
      <c r="D13" s="19">
        <v>61.296704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61.296704</v>
      </c>
      <c r="D14" s="19">
        <v>61.296704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61.296704</v>
      </c>
      <c r="D15" s="19">
        <v>61.296704</v>
      </c>
      <c r="E15" s="19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89</v>
      </c>
      <c r="B4" s="4"/>
      <c r="C4" s="4" t="s">
        <v>90</v>
      </c>
      <c r="D4" s="4"/>
      <c r="E4" s="4"/>
      <c r="F4" s="13"/>
      <c r="G4" s="13"/>
    </row>
    <row r="5" spans="1:7" s="1" customFormat="1" ht="21" customHeight="1">
      <c r="A5" s="4" t="s">
        <v>71</v>
      </c>
      <c r="B5" s="8" t="s">
        <v>72</v>
      </c>
      <c r="C5" s="31" t="s">
        <v>29</v>
      </c>
      <c r="D5" s="31" t="s">
        <v>91</v>
      </c>
      <c r="E5" s="31" t="s">
        <v>92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860.066835</v>
      </c>
      <c r="D7" s="29">
        <v>729.366835</v>
      </c>
      <c r="E7" s="29">
        <v>130.7</v>
      </c>
      <c r="F7" s="34"/>
      <c r="G7" s="34"/>
      <c r="H7" s="11"/>
    </row>
    <row r="8" spans="1:5" s="1" customFormat="1" ht="27" customHeight="1">
      <c r="A8" s="5" t="s">
        <v>93</v>
      </c>
      <c r="B8" s="5" t="s">
        <v>94</v>
      </c>
      <c r="C8" s="29">
        <v>698.400835</v>
      </c>
      <c r="D8" s="29">
        <v>698.400835</v>
      </c>
      <c r="E8" s="29"/>
    </row>
    <row r="9" spans="1:5" s="1" customFormat="1" ht="27" customHeight="1">
      <c r="A9" s="5" t="s">
        <v>95</v>
      </c>
      <c r="B9" s="5" t="s">
        <v>96</v>
      </c>
      <c r="C9" s="29">
        <v>134.3928</v>
      </c>
      <c r="D9" s="29">
        <v>134.3928</v>
      </c>
      <c r="E9" s="29"/>
    </row>
    <row r="10" spans="1:5" s="1" customFormat="1" ht="27" customHeight="1">
      <c r="A10" s="5" t="s">
        <v>97</v>
      </c>
      <c r="B10" s="5" t="s">
        <v>98</v>
      </c>
      <c r="C10" s="29">
        <v>109.3788</v>
      </c>
      <c r="D10" s="29">
        <v>109.3788</v>
      </c>
      <c r="E10" s="29"/>
    </row>
    <row r="11" spans="1:5" s="1" customFormat="1" ht="27" customHeight="1">
      <c r="A11" s="5" t="s">
        <v>99</v>
      </c>
      <c r="B11" s="5" t="s">
        <v>100</v>
      </c>
      <c r="C11" s="29">
        <v>306.2256</v>
      </c>
      <c r="D11" s="29">
        <v>306.2256</v>
      </c>
      <c r="E11" s="29"/>
    </row>
    <row r="12" spans="1:5" s="1" customFormat="1" ht="27" customHeight="1">
      <c r="A12" s="5" t="s">
        <v>101</v>
      </c>
      <c r="B12" s="5" t="s">
        <v>102</v>
      </c>
      <c r="C12" s="29">
        <v>19.46</v>
      </c>
      <c r="D12" s="29">
        <v>19.46</v>
      </c>
      <c r="E12" s="29"/>
    </row>
    <row r="13" spans="1:5" s="1" customFormat="1" ht="27" customHeight="1">
      <c r="A13" s="5" t="s">
        <v>103</v>
      </c>
      <c r="B13" s="5" t="s">
        <v>104</v>
      </c>
      <c r="C13" s="29">
        <v>61.296704</v>
      </c>
      <c r="D13" s="29">
        <v>61.296704</v>
      </c>
      <c r="E13" s="29"/>
    </row>
    <row r="14" spans="1:5" s="1" customFormat="1" ht="27" customHeight="1">
      <c r="A14" s="5" t="s">
        <v>105</v>
      </c>
      <c r="B14" s="5" t="s">
        <v>106</v>
      </c>
      <c r="C14" s="29">
        <v>16.132619</v>
      </c>
      <c r="D14" s="29">
        <v>16.132619</v>
      </c>
      <c r="E14" s="29"/>
    </row>
    <row r="15" spans="1:5" s="1" customFormat="1" ht="27" customHeight="1">
      <c r="A15" s="5" t="s">
        <v>107</v>
      </c>
      <c r="B15" s="5" t="s">
        <v>108</v>
      </c>
      <c r="C15" s="29">
        <v>17.631804</v>
      </c>
      <c r="D15" s="29">
        <v>17.631804</v>
      </c>
      <c r="E15" s="29"/>
    </row>
    <row r="16" spans="1:5" s="1" customFormat="1" ht="27" customHeight="1">
      <c r="A16" s="5" t="s">
        <v>109</v>
      </c>
      <c r="B16" s="5" t="s">
        <v>110</v>
      </c>
      <c r="C16" s="29">
        <v>1.187644</v>
      </c>
      <c r="D16" s="29">
        <v>1.187644</v>
      </c>
      <c r="E16" s="29"/>
    </row>
    <row r="17" spans="1:5" s="1" customFormat="1" ht="27" customHeight="1">
      <c r="A17" s="5" t="s">
        <v>111</v>
      </c>
      <c r="B17" s="5" t="s">
        <v>112</v>
      </c>
      <c r="C17" s="29">
        <v>32.694864</v>
      </c>
      <c r="D17" s="29">
        <v>32.694864</v>
      </c>
      <c r="E17" s="29"/>
    </row>
    <row r="18" spans="1:5" s="1" customFormat="1" ht="27" customHeight="1">
      <c r="A18" s="5" t="s">
        <v>113</v>
      </c>
      <c r="B18" s="5" t="s">
        <v>114</v>
      </c>
      <c r="C18" s="29">
        <v>130.7</v>
      </c>
      <c r="D18" s="29"/>
      <c r="E18" s="29">
        <v>130.7</v>
      </c>
    </row>
    <row r="19" spans="1:5" s="1" customFormat="1" ht="27" customHeight="1">
      <c r="A19" s="5" t="s">
        <v>115</v>
      </c>
      <c r="B19" s="5" t="s">
        <v>116</v>
      </c>
      <c r="C19" s="29">
        <v>108.5</v>
      </c>
      <c r="D19" s="29"/>
      <c r="E19" s="29">
        <v>108.5</v>
      </c>
    </row>
    <row r="20" spans="1:5" s="1" customFormat="1" ht="27" customHeight="1">
      <c r="A20" s="5" t="s">
        <v>117</v>
      </c>
      <c r="B20" s="5" t="s">
        <v>118</v>
      </c>
      <c r="C20" s="29">
        <v>22.2</v>
      </c>
      <c r="D20" s="29"/>
      <c r="E20" s="29">
        <v>22.2</v>
      </c>
    </row>
    <row r="21" spans="1:5" s="1" customFormat="1" ht="27" customHeight="1">
      <c r="A21" s="5" t="s">
        <v>119</v>
      </c>
      <c r="B21" s="5" t="s">
        <v>120</v>
      </c>
      <c r="C21" s="29">
        <v>30.966</v>
      </c>
      <c r="D21" s="29">
        <v>30.966</v>
      </c>
      <c r="E21" s="29"/>
    </row>
    <row r="22" spans="1:5" s="1" customFormat="1" ht="27" customHeight="1">
      <c r="A22" s="5" t="s">
        <v>121</v>
      </c>
      <c r="B22" s="5" t="s">
        <v>122</v>
      </c>
      <c r="C22" s="29">
        <v>30.87</v>
      </c>
      <c r="D22" s="29">
        <v>30.87</v>
      </c>
      <c r="E22" s="29"/>
    </row>
    <row r="23" spans="1:5" s="1" customFormat="1" ht="27" customHeight="1">
      <c r="A23" s="5" t="s">
        <v>123</v>
      </c>
      <c r="B23" s="5" t="s">
        <v>124</v>
      </c>
      <c r="C23" s="29">
        <v>0.096</v>
      </c>
      <c r="D23" s="29">
        <v>0.096</v>
      </c>
      <c r="E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125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67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126</v>
      </c>
      <c r="B4" s="4" t="s">
        <v>127</v>
      </c>
      <c r="C4" s="4" t="s">
        <v>29</v>
      </c>
      <c r="D4" s="24" t="s">
        <v>128</v>
      </c>
      <c r="E4" s="24" t="s">
        <v>129</v>
      </c>
      <c r="F4" s="24" t="s">
        <v>130</v>
      </c>
      <c r="G4" s="24" t="s">
        <v>131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132</v>
      </c>
      <c r="E1" s="18"/>
      <c r="F1" s="13"/>
      <c r="G1" s="13"/>
    </row>
    <row r="2" spans="1:7" s="1" customFormat="1" ht="29.25" customHeight="1">
      <c r="A2" s="15" t="s">
        <v>133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1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134</v>
      </c>
      <c r="D1" s="14"/>
      <c r="E1" s="14"/>
      <c r="F1" s="13"/>
      <c r="G1" s="13"/>
    </row>
    <row r="2" spans="1:7" s="1" customFormat="1" ht="29.25" customHeight="1">
      <c r="A2" s="15" t="s">
        <v>135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68</v>
      </c>
      <c r="B4" s="4"/>
      <c r="C4" s="4" t="s">
        <v>87</v>
      </c>
      <c r="D4" s="4"/>
      <c r="E4" s="4"/>
      <c r="F4" s="13"/>
      <c r="G4" s="13"/>
    </row>
    <row r="5" spans="1:7" s="1" customFormat="1" ht="28.5" customHeight="1">
      <c r="A5" s="4" t="s">
        <v>71</v>
      </c>
      <c r="B5" s="4" t="s">
        <v>72</v>
      </c>
      <c r="C5" s="4" t="s">
        <v>29</v>
      </c>
      <c r="D5" s="4" t="s">
        <v>69</v>
      </c>
      <c r="E5" s="4" t="s">
        <v>70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dcterms:created xsi:type="dcterms:W3CDTF">2022-03-14T03:22:49Z</dcterms:created>
  <dcterms:modified xsi:type="dcterms:W3CDTF">2022-03-14T03:25:56Z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