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firstSheet="6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'一般公共预算基本支出表'!$A$1:$E$27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<sst xmlns="http://schemas.openxmlformats.org/spreadsheetml/2006/main" count="202" uniqueCount="117">
  <si>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</si>
  <si>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</si>
  <si>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</si>
  <si>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</si>
  <si>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</si>
  <si>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</si>
  <si>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</si>
  <si>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</si>
  <si>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</si>
  <si>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填报单位:024008南昌市西湖区绳金塔住房保障和房产管理所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</si>
  <si>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</si>
  <si>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</si>
  <si>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</si>
  <si>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</si>
  <si>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</si>
  <si>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</si>
  <si>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</si>
  <si>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</si>
  <si>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</si>
  <si>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</si>
  <si>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</si>
  <si>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</si>
  <si>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</si>
  <si>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</si>
  <si>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</si>
  <si>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</si>
  <si>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</si>
  <si>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</si>
  <si>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</si>
  <si>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</si>
  <si>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</si>
  <si>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</si>
  <si>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</si>
  <si>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</si>
  <si>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</si>
  <si>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</si>
  <si>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</si>
  <si>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</si>
  <si>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</si>
  <si>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</si>
  <si>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</si>
  <si>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</si>
  <si>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</si>
  <si>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</si>
  <si>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</si>
  <si>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</si>
  <si>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</si>
  <si>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</si>
  <si>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</si>
  <si>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</si>
  <si>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</si>
  <si>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</si>
  <si>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</si>
  <si>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</si>
  <si>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</si>
  <si>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</si>
  <si>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</si>
  <si>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</si>
  <si>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</si>
  <si>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</si>
  <si>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</si>
  <si>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</si>
  <si>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</si>
  <si>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</si>
  <si>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</si>
  <si>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</si>
  <si>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</si>
  <si>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</si>
  <si>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</si>
  <si>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</si>
  <si>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</si>
  <si>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</si>
  <si>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</si>
  <si>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</si>
  <si>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</si>
  <si>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</si>
  <si>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</si>
  <si>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</si>
  <si>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</si>
  <si>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</si>
  <si>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</si>
  <si>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</si>
  <si>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</si>
  <si>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</si>
  <si>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</si>
  <si>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</si>
  <si>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</si>
  <si>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</si>
  <si>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</si>
  <si>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</si>
  <si>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</si>
  <si>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</si>
  <si>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3010217</t>
  </si>
  <si>
    <t>　信访津贴</t>
  </si>
  <si>
    <t>3010219</t>
  </si>
  <si>
    <t>　在职降温</t>
  </si>
  <si>
    <t>3010703</t>
  </si>
  <si>
    <t>　事业单位绩效工资</t>
  </si>
  <si>
    <t>30110</t>
  </si>
  <si>
    <t>　职工基本医疗保险缴费</t>
  </si>
  <si>
    <t>3011201</t>
  </si>
  <si>
    <t>　养老保险</t>
  </si>
  <si>
    <t>3011202</t>
  </si>
  <si>
    <t>　失业保险</t>
  </si>
  <si>
    <t>30113</t>
  </si>
  <si>
    <t>　住房公积金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</si>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</sst>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C3" sqref="C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114</v>
      </c>
      <c r="B2" s="2"/>
      <c r="C2" s="2"/>
    </row>
    <row r="3" s="1" customFormat="1" ht="17.25" customHeight="1">
      <c r="C3" s="1" t="s">
        <v>10</v>
      </c>
    </row>
    <row r="4" spans="1:3" s="1" customFormat="1" ht="15.75" customHeight="1">
      <c r="A4" s="3" t="s">
        <v>115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2443960</v>
      </c>
      <c r="C7" s="12"/>
      <c r="D7" s="11"/>
      <c r="F7" s="11"/>
    </row>
    <row r="8" spans="1:3" s="1" customFormat="1" ht="27.75" customHeight="1">
      <c r="A8" s="6" t="s">
        <v>53</v>
      </c>
      <c r="B8" s="7">
        <v>2443960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workbookViewId="0" topLeftCell="A1">
      <selection activeCell="D3" sqref="D3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116</v>
      </c>
      <c r="B2" s="2"/>
      <c r="C2" s="2"/>
      <c r="D2" s="2"/>
    </row>
    <row r="3" s="1" customFormat="1" ht="17.25" customHeight="1">
      <c r="D3" s="1" t="s">
        <v>10</v>
      </c>
    </row>
    <row r="4" spans="1:4" s="1" customFormat="1" ht="21.75" customHeight="1">
      <c r="A4" s="3" t="s">
        <v>115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840000</v>
      </c>
      <c r="C7" s="8">
        <v>840000</v>
      </c>
      <c r="D7" s="7"/>
    </row>
    <row r="8" spans="1:4" s="1" customFormat="1" ht="27.75" customHeight="1">
      <c r="A8" s="6" t="s">
        <v>53</v>
      </c>
      <c r="B8" s="7">
        <v>840000</v>
      </c>
      <c r="C8" s="8">
        <v>840000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840000</v>
      </c>
      <c r="C6" s="55" t="str">
        <f>'支出总表（引用）'!A8</f>
        <v>城乡社区支出</v>
      </c>
      <c r="D6" s="43">
        <f>'支出总表（引用）'!B8</f>
        <v>2443960</v>
      </c>
    </row>
    <row r="7" spans="1:4" s="1" customFormat="1" ht="17.25" customHeight="1">
      <c r="A7" s="35" t="s">
        <v>17</v>
      </c>
      <c r="B7" s="36">
        <v>840000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1603960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2443960</v>
      </c>
      <c r="C49" s="44" t="s">
        <v>27</v>
      </c>
      <c r="D49" s="21">
        <f>'支出总表（引用）'!B7</f>
        <v>2443960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2443960</v>
      </c>
      <c r="C53" s="44" t="s">
        <v>32</v>
      </c>
      <c r="D53" s="21">
        <f>B53</f>
        <v>2443960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C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2443960</v>
      </c>
      <c r="D7" s="22"/>
      <c r="E7" s="22">
        <v>840000</v>
      </c>
      <c r="F7" s="22">
        <v>840000</v>
      </c>
      <c r="G7" s="22"/>
      <c r="H7" s="22"/>
      <c r="I7" s="22"/>
      <c r="J7" s="22"/>
      <c r="K7" s="22"/>
      <c r="L7" s="21">
        <v>1603960</v>
      </c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2443960</v>
      </c>
      <c r="D8" s="22"/>
      <c r="E8" s="22">
        <v>840000</v>
      </c>
      <c r="F8" s="22">
        <v>840000</v>
      </c>
      <c r="G8" s="22"/>
      <c r="H8" s="22"/>
      <c r="I8" s="22"/>
      <c r="J8" s="22"/>
      <c r="K8" s="22"/>
      <c r="L8" s="21">
        <v>1603960</v>
      </c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2443960</v>
      </c>
      <c r="D9" s="22"/>
      <c r="E9" s="22">
        <v>840000</v>
      </c>
      <c r="F9" s="22">
        <v>840000</v>
      </c>
      <c r="G9" s="22"/>
      <c r="H9" s="22"/>
      <c r="I9" s="22"/>
      <c r="J9" s="22"/>
      <c r="K9" s="22"/>
      <c r="L9" s="21">
        <v>1603960</v>
      </c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2443960</v>
      </c>
      <c r="D10" s="22"/>
      <c r="E10" s="22">
        <v>840000</v>
      </c>
      <c r="F10" s="22">
        <v>840000</v>
      </c>
      <c r="G10" s="22"/>
      <c r="H10" s="22"/>
      <c r="I10" s="22"/>
      <c r="J10" s="22"/>
      <c r="K10" s="22"/>
      <c r="L10" s="21">
        <v>1603960</v>
      </c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2443960</v>
      </c>
      <c r="D7" s="22">
        <v>2443960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2443960</v>
      </c>
      <c r="D8" s="22">
        <v>2443960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2443960</v>
      </c>
      <c r="D9" s="22">
        <v>2443960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2443960</v>
      </c>
      <c r="D10" s="22">
        <v>2443960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840000</v>
      </c>
      <c r="C6" s="37" t="s">
        <v>72</v>
      </c>
      <c r="D6" s="7">
        <f>'财拨总表（引用）'!B7</f>
        <v>840000</v>
      </c>
      <c r="E6" s="7">
        <f>'财拨总表（引用）'!C7</f>
        <v>840000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840000</v>
      </c>
      <c r="C7" s="38" t="str">
        <f>'财拨总表（引用）'!A8</f>
        <v>城乡社区支出</v>
      </c>
      <c r="D7" s="39">
        <f>'财拨总表（引用）'!B8</f>
        <v>840000</v>
      </c>
      <c r="E7" s="39">
        <f>'财拨总表（引用）'!C8</f>
        <v>840000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840000</v>
      </c>
      <c r="C54" s="44" t="s">
        <v>32</v>
      </c>
      <c r="D54" s="7">
        <f>'财拨总表（引用）'!B7</f>
        <v>840000</v>
      </c>
      <c r="E54" s="7">
        <f>'财拨总表（引用）'!C7</f>
        <v>840000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840000</v>
      </c>
      <c r="D7" s="22">
        <v>840000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840000</v>
      </c>
      <c r="D8" s="22">
        <v>840000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840000</v>
      </c>
      <c r="D9" s="22">
        <v>840000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840000</v>
      </c>
      <c r="D10" s="22">
        <v>840000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840000</v>
      </c>
      <c r="D7" s="22">
        <v>840000</v>
      </c>
      <c r="E7" s="21"/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840000</v>
      </c>
      <c r="D8" s="22">
        <v>840000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258000</v>
      </c>
      <c r="D9" s="22">
        <v>258000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3000</v>
      </c>
      <c r="D10" s="22">
        <v>3000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4000</v>
      </c>
      <c r="D11" s="22">
        <v>4000</v>
      </c>
      <c r="E11" s="21"/>
    </row>
    <row r="12" spans="1:5" s="1" customFormat="1" ht="18.75" customHeight="1">
      <c r="A12" s="6" t="s">
        <v>96</v>
      </c>
      <c r="B12" s="6" t="s">
        <v>97</v>
      </c>
      <c r="C12" s="22">
        <v>280000</v>
      </c>
      <c r="D12" s="22">
        <v>280000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50000</v>
      </c>
      <c r="D13" s="22">
        <v>50000</v>
      </c>
      <c r="E13" s="21"/>
    </row>
    <row r="14" spans="1:5" s="1" customFormat="1" ht="18.75" customHeight="1">
      <c r="A14" s="6" t="s">
        <v>100</v>
      </c>
      <c r="B14" s="6" t="s">
        <v>101</v>
      </c>
      <c r="C14" s="22">
        <v>100000</v>
      </c>
      <c r="D14" s="22">
        <v>100000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5000</v>
      </c>
      <c r="D15" s="22">
        <v>5000</v>
      </c>
      <c r="E15" s="21"/>
    </row>
    <row r="16" spans="1:5" s="1" customFormat="1" ht="18.75" customHeight="1">
      <c r="A16" s="6" t="s">
        <v>104</v>
      </c>
      <c r="B16" s="6" t="s">
        <v>105</v>
      </c>
      <c r="C16" s="22">
        <v>140000</v>
      </c>
      <c r="D16" s="22">
        <v>140000</v>
      </c>
      <c r="E16" s="21"/>
    </row>
    <row r="17" spans="1:8" s="1" customFormat="1" ht="21" customHeight="1">
      <c r="A17" s="13"/>
      <c r="B17" s="13"/>
      <c r="C17" s="13"/>
      <c r="D17" s="13"/>
      <c r="E17" s="13"/>
      <c r="F17" s="13"/>
      <c r="G17" s="13"/>
      <c r="H17" s="11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6" s="1" customFormat="1" ht="21" customHeight="1">
      <c r="A19" s="13"/>
      <c r="B19" s="13"/>
      <c r="C19" s="13"/>
      <c r="D19" s="13"/>
      <c r="E19" s="13"/>
      <c r="F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="1" customFormat="1" ht="21" customHeight="1"/>
    <row r="27" spans="1:7" s="1" customFormat="1" ht="21" customHeight="1">
      <c r="A27" s="13"/>
      <c r="B27" s="13"/>
      <c r="C27" s="13"/>
      <c r="D27" s="13"/>
      <c r="E27" s="13"/>
      <c r="F27" s="13"/>
      <c r="G2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106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107</v>
      </c>
      <c r="B4" s="5" t="s">
        <v>108</v>
      </c>
      <c r="C4" s="5" t="s">
        <v>36</v>
      </c>
      <c r="D4" s="26" t="s">
        <v>109</v>
      </c>
      <c r="E4" s="5" t="s">
        <v>110</v>
      </c>
      <c r="F4" s="27" t="s">
        <v>111</v>
      </c>
      <c r="G4" s="5" t="s">
        <v>112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大嘴</cp:lastModifiedBy>
  <dcterms:created xsi:type="dcterms:W3CDTF">2021-04-19T09:32:30Z</dcterms:created>
  <dcterms:modified xsi:type="dcterms:W3CDTF">2022-05-18T07:56:31Z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CBCA9FB548544C63B7E7193E547E6AAD</vt:lpwstr>
  </property>
  <property fmtid="{D5CDD505-2E9C-101B-9397-08002B2CF9AE}" pid="4" name="KSOProductBuildV">
    <vt:lpwstr>2052-11.1.0.11691</vt:lpwstr>
  </property>
</Properties>
</file>