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7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'部门收入总表'!$A$1:$O$28</definedName>
    <definedName name="_xlnm.Print_Area" localSheetId="2">'部门支出总表'!$A$1:$H$27</definedName>
    <definedName name="_xlnm.Print_Area" localSheetId="3">'财拨收支总表'!$A$1:$F$54</definedName>
    <definedName name="_xlnm.Print_Area" localSheetId="6">'三公表'!$A$1:$G$25</definedName>
    <definedName name="_xlnm.Print_Area" localSheetId="0">'收支预算总表'!$A$1:$D$54</definedName>
    <definedName name="_xlnm.Print_Area" localSheetId="5">'一般公共预算基本支出表'!$A$1:$E$57</definedName>
    <definedName name="_xlnm.Print_Area" localSheetId="4">'一般公共预算支出表'!$A$1:$E$33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<sst xmlns="http://schemas.openxmlformats.org/spreadsheetml/2006/main" count="319" uniqueCount="179">
  <si>
    <t/>
  </si>
  <si>
    <t>收支预算总表</t>
  </si>
  <si>
    <t>填报单位:023南昌市西湖区城乡建设局 , 023001南昌市西湖区城乡建设局本级 , 023002南昌市西湖区城乡建设局(事业单位) , 023004南昌市西湖区市政养护管理所 , 023007南昌市西湖区建筑管理局 , 023008南昌市西湖区公路运输管理所 , 023009南昌市西湖区园林管理所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</si>
  <si>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</si>
  <si>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</si>
  <si>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</si>
  <si>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</si>
  <si>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</si>
  <si>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</si>
  <si>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</si>
  <si>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</si>
  <si>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</si>
  <si>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</si>
  <si>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</si>
  <si>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</si>
  <si>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</si>
  <si>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</si>
  <si>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</si>
  <si>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</si>
  <si>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</si>
  <si>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</si>
  <si>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</si>
  <si>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</si>
  <si>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</si>
  <si>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</si>
  <si>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</si>
  <si>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</si>
  <si>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</si>
  <si>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</si>
  <si>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</si>
  <si>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</si>
  <si>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</si>
  <si>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</si>
  <si>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</si>
  <si>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</si>
  <si>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</si>
  <si>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</si>
  <si>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</si>
  <si>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</si>
  <si>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</si>
  <si>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</si>
  <si>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</si>
  <si>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</si>
  <si>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</si>
  <si>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</si>
  <si>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</si>
  <si>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</si>
  <si>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</si>
  <si>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</si>
  <si>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</si>
  <si>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</si>
  <si>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212</t>
  </si>
  <si>
    <t>城乡社区支出</t>
  </si>
  <si>
    <t>　01</t>
  </si>
  <si>
    <t>　城乡社区管理事务</t>
  </si>
  <si>
    <t>　　2120101</t>
  </si>
  <si>
    <t>　　行政运行</t>
  </si>
  <si>
    <t>　03</t>
  </si>
  <si>
    <t>　城乡社区公共设施</t>
  </si>
  <si>
    <t>　　2120399</t>
  </si>
  <si>
    <t>　　其他城乡社区公共设施支出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</si>
  <si>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</si>
  <si>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</si>
  <si>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</si>
  <si>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</si>
  <si>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</si>
  <si>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</si>
  <si>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</si>
  <si>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</si>
  <si>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</si>
  <si>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</si>
  <si>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</si>
  <si>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</si>
  <si>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</si>
  <si>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</si>
  <si>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</si>
  <si>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</si>
  <si>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</si>
  <si>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</si>
  <si>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</si>
  <si>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</si>
  <si>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</si>
  <si>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</si>
  <si>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</si>
  <si>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</si>
  <si>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</si>
  <si>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</si>
  <si>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</si>
  <si>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</si>
  <si>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</si>
  <si>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</si>
  <si>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</si>
  <si>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</si>
  <si>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</si>
  <si>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</si>
  <si>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3010202</t>
  </si>
  <si>
    <t>　公务员津补贴</t>
  </si>
  <si>
    <t>3010206</t>
  </si>
  <si>
    <t>　特殊岗位津贴</t>
  </si>
  <si>
    <t>3010207</t>
  </si>
  <si>
    <t>　劳模津贴</t>
  </si>
  <si>
    <t>3010208</t>
  </si>
  <si>
    <t>　在职降温</t>
  </si>
  <si>
    <t>3010213</t>
  </si>
  <si>
    <t>　其他津贴</t>
  </si>
  <si>
    <t>3010218</t>
  </si>
  <si>
    <t>　在职房贴</t>
  </si>
  <si>
    <t>3010303</t>
  </si>
  <si>
    <t>　年终一次性奖金</t>
  </si>
  <si>
    <t>30106</t>
  </si>
  <si>
    <t>　伙食补助费</t>
  </si>
  <si>
    <t>3010704</t>
  </si>
  <si>
    <t>　其他事业单位绩效工资</t>
  </si>
  <si>
    <t>30108</t>
  </si>
  <si>
    <t>　机关事业单位基本养老保险缴费</t>
  </si>
  <si>
    <t>30109</t>
  </si>
  <si>
    <t>　职业年金缴费</t>
  </si>
  <si>
    <t>30110</t>
  </si>
  <si>
    <t>　职工基本医疗保险缴费</t>
  </si>
  <si>
    <t>30111</t>
  </si>
  <si>
    <t>　公务员医疗补助缴费</t>
  </si>
  <si>
    <t>3011202</t>
  </si>
  <si>
    <t>　失业保险</t>
  </si>
  <si>
    <t>3011203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</si>
  <si>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</si>
  <si>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</si>
  <si>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</si>
  <si>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</si>
  <si>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</si>
  <si>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</si>
  <si>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</si>
  <si>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</si>
  <si>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</si>
  <si>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</si>
  <si>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</si>
  <si>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</si>
  <si>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</si>
  <si>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</si>
  <si>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</si>
  <si>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</si>
  <si>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</si>
  <si>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</si>
  <si>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</si>
  <si>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</si>
  <si>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</si>
  <si>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</si>
  <si>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30228</t>
  </si>
  <si>
    <t>　工会经费</t>
  </si>
  <si>
    <t>3022901</t>
  </si>
  <si>
    <t>　在职福利费</t>
  </si>
  <si>
    <t>3022902</t>
  </si>
  <si>
    <t>　离退休人员公用支出</t>
  </si>
  <si>
    <t>30239</t>
  </si>
  <si>
    <t>　其他交通费用</t>
  </si>
  <si>
    <t>对个人和家庭的补助</t>
  </si>
  <si>
    <t>3030105</t>
  </si>
  <si>
    <t>　离休人员福利费</t>
  </si>
  <si>
    <t>3030206</t>
  </si>
  <si>
    <t>　退休福利费</t>
  </si>
  <si>
    <t>3030207</t>
  </si>
  <si>
    <t>　退休人员降温</t>
  </si>
  <si>
    <t>30304</t>
  </si>
  <si>
    <t>　抚恤金</t>
  </si>
  <si>
    <t>30305</t>
  </si>
  <si>
    <t>　生活补助</t>
  </si>
  <si>
    <t>3039909</t>
  </si>
  <si>
    <t>　其他对个人和家庭的补助支出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</si>
  <si>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</si>
  <si>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</si>
  <si>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</si>
  <si>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</si>
  <si>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</si>
  <si>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</si>
  <si>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</si>
  <si>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023</t>
  </si>
  <si>
    <t>南昌市西湖区城乡建设局</t>
  </si>
  <si>
    <t>政府性基金预算支出表</t>
  </si>
  <si>
    <t>单位：元</t>
  </si>
  <si>
    <t>0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</si>
</sst>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  <numFmt numFmtId="185" formatCode="#,##0.00_ 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8" fillId="16" borderId="5" applyNumberFormat="0" applyAlignment="0" applyProtection="0"/>
    <xf numFmtId="0" fontId="20" fillId="17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0" fillId="23" borderId="9" applyNumberFormat="0" applyFont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/>
      <protection/>
    </xf>
    <xf numFmtId="4" fontId="3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6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4" fontId="3" fillId="0" borderId="12" xfId="0" applyNumberFormat="1" applyFont="1" applyBorder="1" applyAlignment="1" applyProtection="1">
      <alignment horizontal="left" vertical="center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left" vertical="center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84" fontId="4" fillId="2" borderId="0" xfId="0" applyNumberFormat="1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49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8" xfId="0" applyNumberFormat="1" applyFont="1" applyBorder="1" applyAlignment="1" applyProtection="1">
      <alignment horizontal="center" vertical="center" wrapText="1"/>
      <protection/>
    </xf>
    <xf numFmtId="37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/>
      <protection/>
    </xf>
    <xf numFmtId="185" fontId="3" fillId="0" borderId="19" xfId="0" applyNumberFormat="1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/>
      <protection/>
    </xf>
    <xf numFmtId="4" fontId="3" fillId="0" borderId="13" xfId="0" applyNumberFormat="1" applyFont="1" applyBorder="1" applyAlignment="1" applyProtection="1">
      <alignment horizontal="center" vertical="center"/>
      <protection/>
    </xf>
    <xf numFmtId="4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49" fontId="3" fillId="0" borderId="14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vertical="center"/>
      <protection/>
    </xf>
    <xf numFmtId="4" fontId="3" fillId="0" borderId="10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31">
      <selection activeCell="D53" sqref="D5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165" t="s">
        <v>1</v>
      </c>
      <c r="B2" s="165"/>
      <c r="C2" s="165"/>
      <c r="D2" s="165"/>
    </row>
    <row r="3" spans="1:4" ht="17.25" customHeight="1">
      <c r="A3" s="2" t="s">
        <v>2</v>
      </c>
      <c r="B3" s="3"/>
      <c r="C3" s="3"/>
      <c r="D3" s="4" t="s">
        <v>177</v>
      </c>
    </row>
    <row r="4" spans="1:4" ht="17.25" customHeight="1">
      <c r="A4" s="166" t="s">
        <v>3</v>
      </c>
      <c r="B4" s="166"/>
      <c r="C4" s="166" t="s">
        <v>4</v>
      </c>
      <c r="D4" s="166"/>
    </row>
    <row r="5" spans="1:4" ht="17.25" customHeight="1">
      <c r="A5" s="5" t="s">
        <v>5</v>
      </c>
      <c r="B5" s="6" t="s">
        <v>6</v>
      </c>
      <c r="C5" s="190" t="s">
        <v>7</v>
      </c>
      <c r="D5" s="190" t="s">
        <v>6</v>
      </c>
    </row>
    <row r="6" spans="1:4" ht="17.25" customHeight="1">
      <c r="A6" s="7" t="s">
        <v>8</v>
      </c>
      <c r="B6" s="8">
        <v>99842514.57</v>
      </c>
      <c r="C6" s="190" t="s">
        <v>44</v>
      </c>
      <c r="D6" s="189">
        <v>2407816.93</v>
      </c>
    </row>
    <row r="7" spans="1:4" ht="17.25" customHeight="1">
      <c r="A7" s="7" t="s">
        <v>9</v>
      </c>
      <c r="B7" s="8">
        <v>99842514.57</v>
      </c>
      <c r="C7" s="190" t="s">
        <v>52</v>
      </c>
      <c r="D7" s="189">
        <v>97434697.64</v>
      </c>
    </row>
    <row r="8" spans="1:4" ht="17.25" customHeight="1">
      <c r="A8" s="7" t="s">
        <v>10</v>
      </c>
      <c r="B8" s="8"/>
      <c r="C8" s="9">
        <v>0</v>
      </c>
      <c r="D8" s="9">
        <v>0</v>
      </c>
    </row>
    <row r="9" spans="1:4" ht="17.25" customHeight="1">
      <c r="A9" s="7" t="s">
        <v>11</v>
      </c>
      <c r="B9" s="8"/>
      <c r="C9" s="9">
        <v>0</v>
      </c>
      <c r="D9" s="9">
        <v>0</v>
      </c>
    </row>
    <row r="10" spans="1:4" ht="17.25" customHeight="1">
      <c r="A10" s="7" t="s">
        <v>12</v>
      </c>
      <c r="B10" s="8"/>
      <c r="C10" s="9">
        <v>0</v>
      </c>
      <c r="D10" s="9">
        <v>0</v>
      </c>
    </row>
    <row r="11" spans="1:4" ht="17.25" customHeight="1">
      <c r="A11" s="7" t="s">
        <v>13</v>
      </c>
      <c r="B11" s="8"/>
      <c r="C11" s="9">
        <v>0</v>
      </c>
      <c r="D11" s="9">
        <v>0</v>
      </c>
    </row>
    <row r="12" spans="1:4" ht="17.25" customHeight="1">
      <c r="A12" s="7" t="s">
        <v>14</v>
      </c>
      <c r="B12" s="8"/>
      <c r="C12" s="9">
        <v>0</v>
      </c>
      <c r="D12" s="9">
        <v>0</v>
      </c>
    </row>
    <row r="13" spans="1:4" ht="17.25" customHeight="1">
      <c r="A13" s="7" t="s">
        <v>15</v>
      </c>
      <c r="B13" s="8"/>
      <c r="C13" s="9">
        <v>0</v>
      </c>
      <c r="D13" s="9">
        <v>0</v>
      </c>
    </row>
    <row r="14" spans="1:4" ht="17.25" customHeight="1">
      <c r="A14" s="7" t="s">
        <v>16</v>
      </c>
      <c r="B14" s="8"/>
      <c r="C14" s="9">
        <v>0</v>
      </c>
      <c r="D14" s="9">
        <v>0</v>
      </c>
    </row>
    <row r="15" spans="1:4" ht="17.25" customHeight="1">
      <c r="A15" s="7" t="s">
        <v>17</v>
      </c>
      <c r="B15" s="11"/>
      <c r="C15" s="9">
        <v>0</v>
      </c>
      <c r="D15" s="9">
        <v>0</v>
      </c>
    </row>
    <row r="16" spans="1:4" ht="17.25" customHeight="1">
      <c r="A16" s="12"/>
      <c r="B16" s="13"/>
      <c r="C16" s="9">
        <v>0</v>
      </c>
      <c r="D16" s="9">
        <v>0</v>
      </c>
    </row>
    <row r="17" spans="1:4" ht="17.25" customHeight="1">
      <c r="A17" s="12"/>
      <c r="B17" s="14"/>
      <c r="C17" s="9">
        <v>0</v>
      </c>
      <c r="D17" s="9">
        <v>0</v>
      </c>
    </row>
    <row r="18" spans="1:4" ht="17.25" customHeight="1">
      <c r="A18" s="12"/>
      <c r="B18" s="14"/>
      <c r="C18" s="9">
        <v>0</v>
      </c>
      <c r="D18" s="9">
        <v>0</v>
      </c>
    </row>
    <row r="19" spans="1:4" ht="17.25" customHeight="1">
      <c r="A19" s="10"/>
      <c r="B19" s="14"/>
      <c r="C19" s="9">
        <v>0</v>
      </c>
      <c r="D19" s="9">
        <v>0</v>
      </c>
    </row>
    <row r="20" spans="1:4" ht="17.25" customHeight="1">
      <c r="A20" s="12"/>
      <c r="B20" s="14"/>
      <c r="C20" s="9">
        <v>0</v>
      </c>
      <c r="D20" s="9">
        <v>0</v>
      </c>
    </row>
    <row r="21" spans="1:4" ht="17.25" customHeight="1">
      <c r="A21" s="12"/>
      <c r="B21" s="14"/>
      <c r="C21" s="9">
        <v>0</v>
      </c>
      <c r="D21" s="9">
        <v>0</v>
      </c>
    </row>
    <row r="22" spans="1:4" ht="17.25" customHeight="1">
      <c r="A22" s="12"/>
      <c r="B22" s="14"/>
      <c r="C22" s="9">
        <v>0</v>
      </c>
      <c r="D22" s="9">
        <v>0</v>
      </c>
    </row>
    <row r="23" spans="1:4" ht="17.25" customHeight="1">
      <c r="A23" s="12"/>
      <c r="B23" s="14"/>
      <c r="C23" s="9">
        <v>0</v>
      </c>
      <c r="D23" s="9">
        <v>0</v>
      </c>
    </row>
    <row r="24" spans="1:4" ht="17.25" customHeight="1">
      <c r="A24" s="12"/>
      <c r="B24" s="14"/>
      <c r="C24" s="9">
        <v>0</v>
      </c>
      <c r="D24" s="9">
        <v>0</v>
      </c>
    </row>
    <row r="25" spans="1:4" ht="17.25" customHeight="1">
      <c r="A25" s="12"/>
      <c r="B25" s="14"/>
      <c r="C25" s="9">
        <v>0</v>
      </c>
      <c r="D25" s="9">
        <v>0</v>
      </c>
    </row>
    <row r="26" spans="1:4" ht="19.5" customHeight="1">
      <c r="A26" s="12"/>
      <c r="B26" s="14"/>
      <c r="C26" s="9">
        <v>0</v>
      </c>
      <c r="D26" s="9">
        <v>0</v>
      </c>
    </row>
    <row r="27" spans="1:4" ht="19.5" customHeight="1">
      <c r="A27" s="12"/>
      <c r="B27" s="14"/>
      <c r="C27" s="9">
        <v>0</v>
      </c>
      <c r="D27" s="9">
        <v>0</v>
      </c>
    </row>
    <row r="28" spans="1:4" ht="19.5" customHeight="1">
      <c r="A28" s="12"/>
      <c r="B28" s="14"/>
      <c r="C28" s="9">
        <v>0</v>
      </c>
      <c r="D28" s="9">
        <v>0</v>
      </c>
    </row>
    <row r="29" spans="1:4" ht="19.5" customHeight="1">
      <c r="A29" s="12"/>
      <c r="B29" s="14"/>
      <c r="C29" s="9">
        <v>0</v>
      </c>
      <c r="D29" s="9">
        <v>0</v>
      </c>
    </row>
    <row r="30" spans="1:4" ht="19.5" customHeight="1">
      <c r="A30" s="12"/>
      <c r="B30" s="14"/>
      <c r="C30" s="9">
        <v>0</v>
      </c>
      <c r="D30" s="9">
        <v>0</v>
      </c>
    </row>
    <row r="31" spans="1:4" ht="19.5" customHeight="1">
      <c r="A31" s="12"/>
      <c r="B31" s="14"/>
      <c r="C31" s="9">
        <v>0</v>
      </c>
      <c r="D31" s="9">
        <v>0</v>
      </c>
    </row>
    <row r="32" spans="1:4" ht="19.5" customHeight="1">
      <c r="A32" s="12"/>
      <c r="B32" s="14"/>
      <c r="C32" s="9">
        <v>0</v>
      </c>
      <c r="D32" s="9">
        <v>0</v>
      </c>
    </row>
    <row r="33" spans="1:4" ht="19.5" customHeight="1">
      <c r="A33" s="12"/>
      <c r="B33" s="14"/>
      <c r="C33" s="9">
        <v>0</v>
      </c>
      <c r="D33" s="9">
        <v>0</v>
      </c>
    </row>
    <row r="34" spans="1:4" ht="19.5" customHeight="1">
      <c r="A34" s="12"/>
      <c r="B34" s="14"/>
      <c r="C34" s="9">
        <v>0</v>
      </c>
      <c r="D34" s="9">
        <v>0</v>
      </c>
    </row>
    <row r="35" spans="1:4" ht="19.5" customHeight="1">
      <c r="A35" s="12"/>
      <c r="B35" s="14"/>
      <c r="C35" s="9">
        <v>0</v>
      </c>
      <c r="D35" s="9">
        <v>0</v>
      </c>
    </row>
    <row r="36" spans="1:4" ht="19.5" customHeight="1">
      <c r="A36" s="12"/>
      <c r="B36" s="14"/>
      <c r="C36" s="9">
        <v>0</v>
      </c>
      <c r="D36" s="9">
        <v>0</v>
      </c>
    </row>
    <row r="37" spans="1:4" ht="19.5" customHeight="1">
      <c r="A37" s="12"/>
      <c r="B37" s="14"/>
      <c r="C37" s="9">
        <v>0</v>
      </c>
      <c r="D37" s="9">
        <v>0</v>
      </c>
    </row>
    <row r="38" spans="1:4" ht="19.5" customHeight="1">
      <c r="A38" s="12"/>
      <c r="B38" s="14"/>
      <c r="C38" s="9">
        <v>0</v>
      </c>
      <c r="D38" s="9">
        <v>0</v>
      </c>
    </row>
    <row r="39" spans="1:4" ht="19.5" customHeight="1">
      <c r="A39" s="12"/>
      <c r="B39" s="14"/>
      <c r="C39" s="9">
        <v>0</v>
      </c>
      <c r="D39" s="9">
        <v>0</v>
      </c>
    </row>
    <row r="40" spans="1:4" ht="19.5" customHeight="1">
      <c r="A40" s="12"/>
      <c r="B40" s="14"/>
      <c r="C40" s="9">
        <v>0</v>
      </c>
      <c r="D40" s="9">
        <v>0</v>
      </c>
    </row>
    <row r="41" spans="1:4" ht="19.5" customHeight="1">
      <c r="A41" s="12"/>
      <c r="B41" s="14"/>
      <c r="C41" s="9">
        <v>0</v>
      </c>
      <c r="D41" s="9">
        <v>0</v>
      </c>
    </row>
    <row r="42" spans="1:4" ht="19.5" customHeight="1">
      <c r="A42" s="12"/>
      <c r="B42" s="14"/>
      <c r="C42" s="9">
        <v>0</v>
      </c>
      <c r="D42" s="9">
        <v>0</v>
      </c>
    </row>
    <row r="43" spans="1:4" ht="19.5" customHeight="1">
      <c r="A43" s="12"/>
      <c r="B43" s="14"/>
      <c r="C43" s="9">
        <v>0</v>
      </c>
      <c r="D43" s="9">
        <v>0</v>
      </c>
    </row>
    <row r="44" spans="1:4" ht="19.5" customHeight="1">
      <c r="A44" s="12"/>
      <c r="B44" s="14"/>
      <c r="C44" s="9">
        <v>0</v>
      </c>
      <c r="D44" s="9">
        <v>0</v>
      </c>
    </row>
    <row r="45" spans="1:4" ht="19.5" customHeight="1">
      <c r="A45" s="12"/>
      <c r="B45" s="14"/>
      <c r="C45" s="9">
        <v>0</v>
      </c>
      <c r="D45" s="9">
        <v>0</v>
      </c>
    </row>
    <row r="46" spans="1:4" ht="19.5" customHeight="1">
      <c r="A46" s="12"/>
      <c r="B46" s="14"/>
      <c r="C46" s="9">
        <v>0</v>
      </c>
      <c r="D46" s="9">
        <v>0</v>
      </c>
    </row>
    <row r="47" spans="1:4" ht="19.5" customHeight="1">
      <c r="A47" s="12"/>
      <c r="B47" s="14"/>
      <c r="C47" s="9">
        <v>0</v>
      </c>
      <c r="D47" s="9">
        <v>0</v>
      </c>
    </row>
    <row r="48" spans="1:4" ht="19.5" customHeight="1">
      <c r="A48" s="12"/>
      <c r="B48" s="14"/>
      <c r="C48" s="9">
        <v>0</v>
      </c>
      <c r="D48" s="9">
        <v>0</v>
      </c>
    </row>
    <row r="49" spans="1:4" ht="17.25" customHeight="1">
      <c r="A49" s="15" t="s">
        <v>18</v>
      </c>
      <c r="B49" s="16">
        <f>SUM(B6,B11,B12,B13,B14,B15)</f>
        <v>99842514.57</v>
      </c>
      <c r="C49" s="190" t="s">
        <v>19</v>
      </c>
      <c r="D49" s="189">
        <v>99842514.57</v>
      </c>
    </row>
    <row r="50" spans="1:4" ht="17.25" customHeight="1">
      <c r="A50" s="7" t="s">
        <v>20</v>
      </c>
      <c r="B50" s="8"/>
      <c r="C50" s="190" t="s">
        <v>21</v>
      </c>
      <c r="D50" s="188"/>
    </row>
    <row r="51" spans="1:4" ht="17.25" customHeight="1">
      <c r="A51" s="7" t="s">
        <v>22</v>
      </c>
      <c r="B51" s="17"/>
      <c r="C51" s="18"/>
      <c r="D51" s="14"/>
    </row>
    <row r="52" spans="1:4" ht="17.25" customHeight="1">
      <c r="A52" s="19"/>
      <c r="B52" s="20"/>
      <c r="C52" s="18"/>
      <c r="D52" s="14"/>
    </row>
    <row r="53" spans="1:4" ht="17.25" customHeight="1">
      <c r="A53" s="15" t="s">
        <v>23</v>
      </c>
      <c r="B53" s="21">
        <f>SUM(B49,B50,B51)</f>
        <v>99842514.57</v>
      </c>
      <c r="C53" s="15" t="s">
        <v>24</v>
      </c>
      <c r="D53" s="14">
        <f>B53</f>
        <v>99842514.57</v>
      </c>
    </row>
    <row r="54" spans="1:254" ht="19.5" customHeight="1">
      <c r="A54" s="22"/>
      <c r="B54" s="23"/>
      <c r="C54" s="23"/>
      <c r="D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2"/>
      <c r="EI54" s="22"/>
      <c r="EJ54" s="22"/>
      <c r="EK54" s="22"/>
      <c r="EL54" s="22"/>
      <c r="EM54" s="22"/>
      <c r="EN54" s="22"/>
      <c r="EO54" s="22"/>
      <c r="EP54" s="22"/>
      <c r="EQ54" s="22"/>
      <c r="ER54" s="22"/>
      <c r="ES54" s="22"/>
      <c r="ET54" s="22"/>
      <c r="EU54" s="22"/>
      <c r="EV54" s="22"/>
      <c r="EW54" s="22"/>
      <c r="EX54" s="22"/>
      <c r="EY54" s="22"/>
      <c r="EZ54" s="22"/>
      <c r="FA54" s="22"/>
      <c r="FB54" s="22"/>
      <c r="FC54" s="22"/>
      <c r="FD54" s="22"/>
      <c r="FE54" s="22"/>
      <c r="FF54" s="22"/>
      <c r="FG54" s="22"/>
      <c r="FH54" s="22"/>
      <c r="FI54" s="22"/>
      <c r="FJ54" s="22"/>
      <c r="FK54" s="22"/>
      <c r="FL54" s="22"/>
      <c r="FM54" s="22"/>
      <c r="FN54" s="22"/>
      <c r="FO54" s="22"/>
      <c r="FP54" s="22"/>
      <c r="FQ54" s="22"/>
      <c r="FR54" s="22"/>
      <c r="FS54" s="22"/>
      <c r="FT54" s="22"/>
      <c r="FU54" s="22"/>
      <c r="FV54" s="22"/>
      <c r="FW54" s="22"/>
      <c r="FX54" s="22"/>
      <c r="FY54" s="22"/>
      <c r="FZ54" s="22"/>
      <c r="GA54" s="22"/>
      <c r="GB54" s="22"/>
      <c r="GC54" s="22"/>
      <c r="GD54" s="22"/>
      <c r="GE54" s="22"/>
      <c r="GF54" s="22"/>
      <c r="GG54" s="22"/>
      <c r="GH54" s="22"/>
      <c r="GI54" s="22"/>
      <c r="GJ54" s="22"/>
      <c r="GK54" s="22"/>
      <c r="GL54" s="22"/>
      <c r="GM54" s="22"/>
      <c r="GN54" s="22"/>
      <c r="GO54" s="22"/>
      <c r="GP54" s="22"/>
      <c r="GQ54" s="22"/>
      <c r="GR54" s="22"/>
      <c r="GS54" s="22"/>
      <c r="GT54" s="22"/>
      <c r="GU54" s="22"/>
      <c r="GV54" s="22"/>
      <c r="GW54" s="22"/>
      <c r="GX54" s="22"/>
      <c r="GY54" s="22"/>
      <c r="GZ54" s="22"/>
      <c r="HA54" s="22"/>
      <c r="HB54" s="22"/>
      <c r="HC54" s="22"/>
      <c r="HD54" s="22"/>
      <c r="HE54" s="22"/>
      <c r="HF54" s="22"/>
      <c r="HG54" s="22"/>
      <c r="HH54" s="22"/>
      <c r="HI54" s="22"/>
      <c r="HJ54" s="22"/>
      <c r="HK54" s="22"/>
      <c r="HL54" s="22"/>
      <c r="HM54" s="22"/>
      <c r="HN54" s="22"/>
      <c r="HO54" s="22"/>
      <c r="HP54" s="22"/>
      <c r="HQ54" s="22"/>
      <c r="HR54" s="22"/>
      <c r="HS54" s="22"/>
      <c r="HT54" s="22"/>
      <c r="HU54" s="22"/>
      <c r="HV54" s="22"/>
      <c r="HW54" s="22"/>
      <c r="HX54" s="22"/>
      <c r="HY54" s="22"/>
      <c r="HZ54" s="22"/>
      <c r="IA54" s="22"/>
      <c r="IB54" s="22"/>
      <c r="IC54" s="22"/>
      <c r="ID54" s="22"/>
      <c r="IE54" s="22"/>
      <c r="IF54" s="22"/>
      <c r="IG54" s="22"/>
      <c r="IH54" s="22"/>
      <c r="II54" s="22"/>
      <c r="IJ54" s="22"/>
      <c r="IK54" s="22"/>
      <c r="IL54" s="22"/>
      <c r="IM54" s="22"/>
      <c r="IN54" s="22"/>
      <c r="IO54" s="22"/>
      <c r="IP54" s="22"/>
      <c r="IQ54" s="22"/>
      <c r="IR54" s="22"/>
      <c r="IS54" s="22"/>
      <c r="IT54" s="22"/>
    </row>
    <row r="55" spans="1:254" ht="19.5" customHeight="1">
      <c r="A55" s="22"/>
      <c r="B55" s="23"/>
      <c r="C55" s="22"/>
      <c r="D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22"/>
      <c r="EF55" s="22"/>
      <c r="EG55" s="22"/>
      <c r="EH55" s="22"/>
      <c r="EI55" s="22"/>
      <c r="EJ55" s="22"/>
      <c r="EK55" s="22"/>
      <c r="EL55" s="22"/>
      <c r="EM55" s="22"/>
      <c r="EN55" s="22"/>
      <c r="EO55" s="22"/>
      <c r="EP55" s="22"/>
      <c r="EQ55" s="22"/>
      <c r="ER55" s="22"/>
      <c r="ES55" s="22"/>
      <c r="ET55" s="22"/>
      <c r="EU55" s="22"/>
      <c r="EV55" s="22"/>
      <c r="EW55" s="22"/>
      <c r="EX55" s="22"/>
      <c r="EY55" s="22"/>
      <c r="EZ55" s="22"/>
      <c r="FA55" s="22"/>
      <c r="FB55" s="22"/>
      <c r="FC55" s="22"/>
      <c r="FD55" s="22"/>
      <c r="FE55" s="22"/>
      <c r="FF55" s="22"/>
      <c r="FG55" s="22"/>
      <c r="FH55" s="22"/>
      <c r="FI55" s="22"/>
      <c r="FJ55" s="22"/>
      <c r="FK55" s="22"/>
      <c r="FL55" s="22"/>
      <c r="FM55" s="22"/>
      <c r="FN55" s="22"/>
      <c r="FO55" s="22"/>
      <c r="FP55" s="22"/>
      <c r="FQ55" s="22"/>
      <c r="FR55" s="22"/>
      <c r="FS55" s="22"/>
      <c r="FT55" s="22"/>
      <c r="FU55" s="22"/>
      <c r="FV55" s="22"/>
      <c r="FW55" s="22"/>
      <c r="FX55" s="22"/>
      <c r="FY55" s="22"/>
      <c r="FZ55" s="22"/>
      <c r="GA55" s="22"/>
      <c r="GB55" s="22"/>
      <c r="GC55" s="22"/>
      <c r="GD55" s="22"/>
      <c r="GE55" s="22"/>
      <c r="GF55" s="22"/>
      <c r="GG55" s="22"/>
      <c r="GH55" s="22"/>
      <c r="GI55" s="22"/>
      <c r="GJ55" s="22"/>
      <c r="GK55" s="22"/>
      <c r="GL55" s="22"/>
      <c r="GM55" s="22"/>
      <c r="GN55" s="22"/>
      <c r="GO55" s="22"/>
      <c r="GP55" s="22"/>
      <c r="GQ55" s="22"/>
      <c r="GR55" s="22"/>
      <c r="GS55" s="22"/>
      <c r="GT55" s="22"/>
      <c r="GU55" s="22"/>
      <c r="GV55" s="22"/>
      <c r="GW55" s="22"/>
      <c r="GX55" s="22"/>
      <c r="GY55" s="22"/>
      <c r="GZ55" s="22"/>
      <c r="HA55" s="22"/>
      <c r="HB55" s="22"/>
      <c r="HC55" s="22"/>
      <c r="HD55" s="22"/>
      <c r="HE55" s="22"/>
      <c r="HF55" s="22"/>
      <c r="HG55" s="22"/>
      <c r="HH55" s="22"/>
      <c r="HI55" s="22"/>
      <c r="HJ55" s="22"/>
      <c r="HK55" s="22"/>
      <c r="HL55" s="22"/>
      <c r="HM55" s="22"/>
      <c r="HN55" s="22"/>
      <c r="HO55" s="22"/>
      <c r="HP55" s="22"/>
      <c r="HQ55" s="22"/>
      <c r="HR55" s="22"/>
      <c r="HS55" s="22"/>
      <c r="HT55" s="22"/>
      <c r="HU55" s="22"/>
      <c r="HV55" s="22"/>
      <c r="HW55" s="22"/>
      <c r="HX55" s="22"/>
      <c r="HY55" s="22"/>
      <c r="HZ55" s="22"/>
      <c r="IA55" s="22"/>
      <c r="IB55" s="22"/>
      <c r="IC55" s="22"/>
      <c r="ID55" s="22"/>
      <c r="IE55" s="22"/>
      <c r="IF55" s="22"/>
      <c r="IG55" s="22"/>
      <c r="IH55" s="22"/>
      <c r="II55" s="22"/>
      <c r="IJ55" s="22"/>
      <c r="IK55" s="22"/>
      <c r="IL55" s="22"/>
      <c r="IM55" s="22"/>
      <c r="IN55" s="22"/>
      <c r="IO55" s="22"/>
      <c r="IP55" s="22"/>
      <c r="IQ55" s="22"/>
      <c r="IR55" s="22"/>
      <c r="IS55" s="22"/>
      <c r="IT55" s="22"/>
    </row>
    <row r="56" spans="1:254" ht="19.5" customHeight="1">
      <c r="A56" s="22"/>
      <c r="B56" s="23"/>
      <c r="C56" s="23"/>
      <c r="D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2"/>
      <c r="ED56" s="22"/>
      <c r="EE56" s="22"/>
      <c r="EF56" s="22"/>
      <c r="EG56" s="22"/>
      <c r="EH56" s="22"/>
      <c r="EI56" s="22"/>
      <c r="EJ56" s="22"/>
      <c r="EK56" s="22"/>
      <c r="EL56" s="22"/>
      <c r="EM56" s="22"/>
      <c r="EN56" s="22"/>
      <c r="EO56" s="22"/>
      <c r="EP56" s="22"/>
      <c r="EQ56" s="22"/>
      <c r="ER56" s="22"/>
      <c r="ES56" s="22"/>
      <c r="ET56" s="22"/>
      <c r="EU56" s="22"/>
      <c r="EV56" s="22"/>
      <c r="EW56" s="22"/>
      <c r="EX56" s="22"/>
      <c r="EY56" s="22"/>
      <c r="EZ56" s="22"/>
      <c r="FA56" s="22"/>
      <c r="FB56" s="22"/>
      <c r="FC56" s="22"/>
      <c r="FD56" s="22"/>
      <c r="FE56" s="22"/>
      <c r="FF56" s="22"/>
      <c r="FG56" s="22"/>
      <c r="FH56" s="22"/>
      <c r="FI56" s="22"/>
      <c r="FJ56" s="22"/>
      <c r="FK56" s="22"/>
      <c r="FL56" s="22"/>
      <c r="FM56" s="22"/>
      <c r="FN56" s="22"/>
      <c r="FO56" s="22"/>
      <c r="FP56" s="22"/>
      <c r="FQ56" s="22"/>
      <c r="FR56" s="22"/>
      <c r="FS56" s="22"/>
      <c r="FT56" s="22"/>
      <c r="FU56" s="22"/>
      <c r="FV56" s="22"/>
      <c r="FW56" s="22"/>
      <c r="FX56" s="22"/>
      <c r="FY56" s="22"/>
      <c r="FZ56" s="22"/>
      <c r="GA56" s="22"/>
      <c r="GB56" s="22"/>
      <c r="GC56" s="22"/>
      <c r="GD56" s="22"/>
      <c r="GE56" s="22"/>
      <c r="GF56" s="22"/>
      <c r="GG56" s="22"/>
      <c r="GH56" s="22"/>
      <c r="GI56" s="22"/>
      <c r="GJ56" s="22"/>
      <c r="GK56" s="22"/>
      <c r="GL56" s="22"/>
      <c r="GM56" s="22"/>
      <c r="GN56" s="22"/>
      <c r="GO56" s="22"/>
      <c r="GP56" s="22"/>
      <c r="GQ56" s="22"/>
      <c r="GR56" s="22"/>
      <c r="GS56" s="22"/>
      <c r="GT56" s="22"/>
      <c r="GU56" s="22"/>
      <c r="GV56" s="22"/>
      <c r="GW56" s="22"/>
      <c r="GX56" s="22"/>
      <c r="GY56" s="22"/>
      <c r="GZ56" s="22"/>
      <c r="HA56" s="22"/>
      <c r="HB56" s="22"/>
      <c r="HC56" s="22"/>
      <c r="HD56" s="22"/>
      <c r="HE56" s="22"/>
      <c r="HF56" s="22"/>
      <c r="HG56" s="22"/>
      <c r="HH56" s="22"/>
      <c r="HI56" s="22"/>
      <c r="HJ56" s="22"/>
      <c r="HK56" s="22"/>
      <c r="HL56" s="22"/>
      <c r="HM56" s="22"/>
      <c r="HN56" s="22"/>
      <c r="HO56" s="22"/>
      <c r="HP56" s="22"/>
      <c r="HQ56" s="22"/>
      <c r="HR56" s="22"/>
      <c r="HS56" s="22"/>
      <c r="HT56" s="22"/>
      <c r="HU56" s="22"/>
      <c r="HV56" s="22"/>
      <c r="HW56" s="22"/>
      <c r="HX56" s="22"/>
      <c r="HY56" s="22"/>
      <c r="HZ56" s="22"/>
      <c r="IA56" s="22"/>
      <c r="IB56" s="22"/>
      <c r="IC56" s="22"/>
      <c r="ID56" s="22"/>
      <c r="IE56" s="22"/>
      <c r="IF56" s="22"/>
      <c r="IG56" s="22"/>
      <c r="IH56" s="22"/>
      <c r="II56" s="22"/>
      <c r="IJ56" s="22"/>
      <c r="IK56" s="22"/>
      <c r="IL56" s="22"/>
      <c r="IM56" s="22"/>
      <c r="IN56" s="22"/>
      <c r="IO56" s="22"/>
      <c r="IP56" s="22"/>
      <c r="IQ56" s="22"/>
      <c r="IR56" s="22"/>
      <c r="IS56" s="22"/>
      <c r="IT56" s="22"/>
    </row>
    <row r="57" spans="1:254" ht="19.5" customHeight="1">
      <c r="A57" s="22"/>
      <c r="B57" s="22"/>
      <c r="C57" s="22"/>
      <c r="D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22"/>
      <c r="EF57" s="22"/>
      <c r="EG57" s="22"/>
      <c r="EH57" s="22"/>
      <c r="EI57" s="22"/>
      <c r="EJ57" s="22"/>
      <c r="EK57" s="22"/>
      <c r="EL57" s="22"/>
      <c r="EM57" s="22"/>
      <c r="EN57" s="22"/>
      <c r="EO57" s="22"/>
      <c r="EP57" s="22"/>
      <c r="EQ57" s="22"/>
      <c r="ER57" s="22"/>
      <c r="ES57" s="22"/>
      <c r="ET57" s="22"/>
      <c r="EU57" s="22"/>
      <c r="EV57" s="22"/>
      <c r="EW57" s="22"/>
      <c r="EX57" s="22"/>
      <c r="EY57" s="22"/>
      <c r="EZ57" s="22"/>
      <c r="FA57" s="22"/>
      <c r="FB57" s="22"/>
      <c r="FC57" s="22"/>
      <c r="FD57" s="22"/>
      <c r="FE57" s="22"/>
      <c r="FF57" s="22"/>
      <c r="FG57" s="22"/>
      <c r="FH57" s="22"/>
      <c r="FI57" s="22"/>
      <c r="FJ57" s="22"/>
      <c r="FK57" s="22"/>
      <c r="FL57" s="22"/>
      <c r="FM57" s="22"/>
      <c r="FN57" s="22"/>
      <c r="FO57" s="22"/>
      <c r="FP57" s="22"/>
      <c r="FQ57" s="22"/>
      <c r="FR57" s="22"/>
      <c r="FS57" s="22"/>
      <c r="FT57" s="22"/>
      <c r="FU57" s="22"/>
      <c r="FV57" s="22"/>
      <c r="FW57" s="22"/>
      <c r="FX57" s="22"/>
      <c r="FY57" s="22"/>
      <c r="FZ57" s="22"/>
      <c r="GA57" s="22"/>
      <c r="GB57" s="22"/>
      <c r="GC57" s="22"/>
      <c r="GD57" s="22"/>
      <c r="GE57" s="22"/>
      <c r="GF57" s="22"/>
      <c r="GG57" s="22"/>
      <c r="GH57" s="22"/>
      <c r="GI57" s="22"/>
      <c r="GJ57" s="22"/>
      <c r="GK57" s="22"/>
      <c r="GL57" s="22"/>
      <c r="GM57" s="22"/>
      <c r="GN57" s="22"/>
      <c r="GO57" s="22"/>
      <c r="GP57" s="22"/>
      <c r="GQ57" s="22"/>
      <c r="GR57" s="22"/>
      <c r="GS57" s="22"/>
      <c r="GT57" s="22"/>
      <c r="GU57" s="22"/>
      <c r="GV57" s="22"/>
      <c r="GW57" s="22"/>
      <c r="GX57" s="22"/>
      <c r="GY57" s="22"/>
      <c r="GZ57" s="22"/>
      <c r="HA57" s="22"/>
      <c r="HB57" s="22"/>
      <c r="HC57" s="22"/>
      <c r="HD57" s="22"/>
      <c r="HE57" s="22"/>
      <c r="HF57" s="22"/>
      <c r="HG57" s="22"/>
      <c r="HH57" s="22"/>
      <c r="HI57" s="22"/>
      <c r="HJ57" s="22"/>
      <c r="HK57" s="22"/>
      <c r="HL57" s="22"/>
      <c r="HM57" s="22"/>
      <c r="HN57" s="22"/>
      <c r="HO57" s="22"/>
      <c r="HP57" s="22"/>
      <c r="HQ57" s="22"/>
      <c r="HR57" s="22"/>
      <c r="HS57" s="22"/>
      <c r="HT57" s="22"/>
      <c r="HU57" s="22"/>
      <c r="HV57" s="22"/>
      <c r="HW57" s="22"/>
      <c r="HX57" s="22"/>
      <c r="HY57" s="22"/>
      <c r="HZ57" s="22"/>
      <c r="IA57" s="22"/>
      <c r="IB57" s="22"/>
      <c r="IC57" s="22"/>
      <c r="ID57" s="22"/>
      <c r="IE57" s="22"/>
      <c r="IF57" s="22"/>
      <c r="IG57" s="22"/>
      <c r="IH57" s="22"/>
      <c r="II57" s="22"/>
      <c r="IJ57" s="22"/>
      <c r="IK57" s="22"/>
      <c r="IL57" s="22"/>
      <c r="IM57" s="22"/>
      <c r="IN57" s="22"/>
      <c r="IO57" s="22"/>
      <c r="IP57" s="22"/>
      <c r="IQ57" s="22"/>
      <c r="IR57" s="22"/>
      <c r="IS57" s="22"/>
      <c r="IT57" s="22"/>
    </row>
    <row r="58" spans="1:254" ht="19.5" customHeight="1">
      <c r="A58" s="22"/>
      <c r="B58" s="22"/>
      <c r="C58" s="22"/>
      <c r="D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2"/>
      <c r="EI58" s="22"/>
      <c r="EJ58" s="22"/>
      <c r="EK58" s="22"/>
      <c r="EL58" s="22"/>
      <c r="EM58" s="22"/>
      <c r="EN58" s="22"/>
      <c r="EO58" s="22"/>
      <c r="EP58" s="22"/>
      <c r="EQ58" s="22"/>
      <c r="ER58" s="22"/>
      <c r="ES58" s="22"/>
      <c r="ET58" s="22"/>
      <c r="EU58" s="22"/>
      <c r="EV58" s="22"/>
      <c r="EW58" s="22"/>
      <c r="EX58" s="22"/>
      <c r="EY58" s="22"/>
      <c r="EZ58" s="22"/>
      <c r="FA58" s="22"/>
      <c r="FB58" s="22"/>
      <c r="FC58" s="22"/>
      <c r="FD58" s="22"/>
      <c r="FE58" s="22"/>
      <c r="FF58" s="22"/>
      <c r="FG58" s="22"/>
      <c r="FH58" s="22"/>
      <c r="FI58" s="22"/>
      <c r="FJ58" s="22"/>
      <c r="FK58" s="22"/>
      <c r="FL58" s="22"/>
      <c r="FM58" s="22"/>
      <c r="FN58" s="22"/>
      <c r="FO58" s="22"/>
      <c r="FP58" s="22"/>
      <c r="FQ58" s="22"/>
      <c r="FR58" s="22"/>
      <c r="FS58" s="22"/>
      <c r="FT58" s="22"/>
      <c r="FU58" s="22"/>
      <c r="FV58" s="22"/>
      <c r="FW58" s="22"/>
      <c r="FX58" s="22"/>
      <c r="FY58" s="22"/>
      <c r="FZ58" s="22"/>
      <c r="GA58" s="22"/>
      <c r="GB58" s="22"/>
      <c r="GC58" s="22"/>
      <c r="GD58" s="22"/>
      <c r="GE58" s="22"/>
      <c r="GF58" s="22"/>
      <c r="GG58" s="22"/>
      <c r="GH58" s="22"/>
      <c r="GI58" s="22"/>
      <c r="GJ58" s="22"/>
      <c r="GK58" s="22"/>
      <c r="GL58" s="22"/>
      <c r="GM58" s="22"/>
      <c r="GN58" s="22"/>
      <c r="GO58" s="22"/>
      <c r="GP58" s="22"/>
      <c r="GQ58" s="22"/>
      <c r="GR58" s="22"/>
      <c r="GS58" s="22"/>
      <c r="GT58" s="22"/>
      <c r="GU58" s="22"/>
      <c r="GV58" s="22"/>
      <c r="GW58" s="22"/>
      <c r="GX58" s="22"/>
      <c r="GY58" s="22"/>
      <c r="GZ58" s="22"/>
      <c r="HA58" s="22"/>
      <c r="HB58" s="22"/>
      <c r="HC58" s="22"/>
      <c r="HD58" s="22"/>
      <c r="HE58" s="22"/>
      <c r="HF58" s="22"/>
      <c r="HG58" s="22"/>
      <c r="HH58" s="22"/>
      <c r="HI58" s="22"/>
      <c r="HJ58" s="22"/>
      <c r="HK58" s="22"/>
      <c r="HL58" s="22"/>
      <c r="HM58" s="22"/>
      <c r="HN58" s="22"/>
      <c r="HO58" s="22"/>
      <c r="HP58" s="22"/>
      <c r="HQ58" s="22"/>
      <c r="HR58" s="22"/>
      <c r="HS58" s="22"/>
      <c r="HT58" s="22"/>
      <c r="HU58" s="22"/>
      <c r="HV58" s="22"/>
      <c r="HW58" s="22"/>
      <c r="HX58" s="22"/>
      <c r="HY58" s="22"/>
      <c r="HZ58" s="22"/>
      <c r="IA58" s="22"/>
      <c r="IB58" s="22"/>
      <c r="IC58" s="22"/>
      <c r="ID58" s="22"/>
      <c r="IE58" s="22"/>
      <c r="IF58" s="22"/>
      <c r="IG58" s="22"/>
      <c r="IH58" s="22"/>
      <c r="II58" s="22"/>
      <c r="IJ58" s="22"/>
      <c r="IK58" s="22"/>
      <c r="IL58" s="22"/>
      <c r="IM58" s="22"/>
      <c r="IN58" s="22"/>
      <c r="IO58" s="22"/>
      <c r="IP58" s="22"/>
      <c r="IQ58" s="22"/>
      <c r="IR58" s="22"/>
      <c r="IS58" s="22"/>
      <c r="IT58" s="22"/>
    </row>
    <row r="59" spans="1:254" ht="19.5" customHeight="1">
      <c r="A59" s="22"/>
      <c r="B59" s="22"/>
      <c r="C59" s="22"/>
      <c r="D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2"/>
      <c r="EI59" s="22"/>
      <c r="EJ59" s="22"/>
      <c r="EK59" s="22"/>
      <c r="EL59" s="22"/>
      <c r="EM59" s="22"/>
      <c r="EN59" s="22"/>
      <c r="EO59" s="22"/>
      <c r="EP59" s="22"/>
      <c r="EQ59" s="22"/>
      <c r="ER59" s="22"/>
      <c r="ES59" s="22"/>
      <c r="ET59" s="22"/>
      <c r="EU59" s="22"/>
      <c r="EV59" s="22"/>
      <c r="EW59" s="22"/>
      <c r="EX59" s="22"/>
      <c r="EY59" s="22"/>
      <c r="EZ59" s="22"/>
      <c r="FA59" s="22"/>
      <c r="FB59" s="22"/>
      <c r="FC59" s="22"/>
      <c r="FD59" s="22"/>
      <c r="FE59" s="22"/>
      <c r="FF59" s="22"/>
      <c r="FG59" s="22"/>
      <c r="FH59" s="22"/>
      <c r="FI59" s="22"/>
      <c r="FJ59" s="22"/>
      <c r="FK59" s="22"/>
      <c r="FL59" s="22"/>
      <c r="FM59" s="22"/>
      <c r="FN59" s="22"/>
      <c r="FO59" s="22"/>
      <c r="FP59" s="22"/>
      <c r="FQ59" s="22"/>
      <c r="FR59" s="22"/>
      <c r="FS59" s="22"/>
      <c r="FT59" s="22"/>
      <c r="FU59" s="22"/>
      <c r="FV59" s="22"/>
      <c r="FW59" s="22"/>
      <c r="FX59" s="22"/>
      <c r="FY59" s="22"/>
      <c r="FZ59" s="22"/>
      <c r="GA59" s="22"/>
      <c r="GB59" s="22"/>
      <c r="GC59" s="22"/>
      <c r="GD59" s="22"/>
      <c r="GE59" s="22"/>
      <c r="GF59" s="22"/>
      <c r="GG59" s="22"/>
      <c r="GH59" s="22"/>
      <c r="GI59" s="22"/>
      <c r="GJ59" s="22"/>
      <c r="GK59" s="22"/>
      <c r="GL59" s="22"/>
      <c r="GM59" s="22"/>
      <c r="GN59" s="22"/>
      <c r="GO59" s="22"/>
      <c r="GP59" s="22"/>
      <c r="GQ59" s="22"/>
      <c r="GR59" s="22"/>
      <c r="GS59" s="22"/>
      <c r="GT59" s="22"/>
      <c r="GU59" s="22"/>
      <c r="GV59" s="22"/>
      <c r="GW59" s="22"/>
      <c r="GX59" s="22"/>
      <c r="GY59" s="22"/>
      <c r="GZ59" s="22"/>
      <c r="HA59" s="22"/>
      <c r="HB59" s="22"/>
      <c r="HC59" s="22"/>
      <c r="HD59" s="22"/>
      <c r="HE59" s="22"/>
      <c r="HF59" s="22"/>
      <c r="HG59" s="22"/>
      <c r="HH59" s="22"/>
      <c r="HI59" s="22"/>
      <c r="HJ59" s="22"/>
      <c r="HK59" s="22"/>
      <c r="HL59" s="22"/>
      <c r="HM59" s="22"/>
      <c r="HN59" s="22"/>
      <c r="HO59" s="22"/>
      <c r="HP59" s="22"/>
      <c r="HQ59" s="22"/>
      <c r="HR59" s="22"/>
      <c r="HS59" s="22"/>
      <c r="HT59" s="22"/>
      <c r="HU59" s="22"/>
      <c r="HV59" s="22"/>
      <c r="HW59" s="22"/>
      <c r="HX59" s="22"/>
      <c r="HY59" s="22"/>
      <c r="HZ59" s="22"/>
      <c r="IA59" s="22"/>
      <c r="IB59" s="22"/>
      <c r="IC59" s="22"/>
      <c r="ID59" s="22"/>
      <c r="IE59" s="22"/>
      <c r="IF59" s="22"/>
      <c r="IG59" s="22"/>
      <c r="IH59" s="22"/>
      <c r="II59" s="22"/>
      <c r="IJ59" s="22"/>
      <c r="IK59" s="22"/>
      <c r="IL59" s="22"/>
      <c r="IM59" s="22"/>
      <c r="IN59" s="22"/>
      <c r="IO59" s="22"/>
      <c r="IP59" s="22"/>
      <c r="IQ59" s="22"/>
      <c r="IR59" s="22"/>
      <c r="IS59" s="22"/>
      <c r="IT59" s="22"/>
    </row>
    <row r="60" spans="1:254" ht="19.5" customHeight="1">
      <c r="A60" s="22"/>
      <c r="B60" s="22"/>
      <c r="C60" s="22"/>
      <c r="D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</row>
    <row r="61" spans="1:254" ht="19.5" customHeight="1">
      <c r="A61" s="22"/>
      <c r="B61" s="22"/>
      <c r="C61" s="22"/>
      <c r="D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</row>
    <row r="62" spans="1:254" ht="19.5" customHeight="1">
      <c r="A62" s="22"/>
      <c r="B62" s="22"/>
      <c r="C62" s="22"/>
      <c r="D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</row>
    <row r="63" spans="1:254" ht="19.5" customHeight="1">
      <c r="A63" s="22"/>
      <c r="B63" s="22"/>
      <c r="C63" s="22"/>
      <c r="D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  <c r="IJ63" s="22"/>
      <c r="IK63" s="22"/>
      <c r="IL63" s="22"/>
      <c r="IM63" s="22"/>
      <c r="IN63" s="22"/>
      <c r="IO63" s="22"/>
      <c r="IP63" s="22"/>
      <c r="IQ63" s="22"/>
      <c r="IR63" s="22"/>
      <c r="IS63" s="22"/>
      <c r="IT63" s="22"/>
    </row>
    <row r="64" spans="1:254" ht="19.5" customHeight="1">
      <c r="A64" s="22"/>
      <c r="B64" s="22"/>
      <c r="C64" s="22"/>
      <c r="D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22"/>
      <c r="IK64" s="22"/>
      <c r="IL64" s="22"/>
      <c r="IM64" s="22"/>
      <c r="IN64" s="22"/>
      <c r="IO64" s="22"/>
      <c r="IP64" s="22"/>
      <c r="IQ64" s="22"/>
      <c r="IR64" s="22"/>
      <c r="IS64" s="22"/>
      <c r="IT64" s="22"/>
    </row>
    <row r="65" spans="1:254" ht="19.5" customHeight="1">
      <c r="A65" s="22"/>
      <c r="B65" s="22"/>
      <c r="C65" s="22"/>
      <c r="D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</row>
    <row r="66" spans="1:254" ht="19.5" customHeight="1">
      <c r="A66" s="22"/>
      <c r="B66" s="22"/>
      <c r="C66" s="22"/>
      <c r="D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22"/>
      <c r="IK66" s="22"/>
      <c r="IL66" s="22"/>
      <c r="IM66" s="22"/>
      <c r="IN66" s="22"/>
      <c r="IO66" s="22"/>
      <c r="IP66" s="22"/>
      <c r="IQ66" s="22"/>
      <c r="IR66" s="22"/>
      <c r="IS66" s="22"/>
      <c r="IT66" s="22"/>
    </row>
    <row r="67" spans="1:254" ht="19.5" customHeight="1">
      <c r="A67" s="22"/>
      <c r="B67" s="22"/>
      <c r="C67" s="22"/>
      <c r="D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22"/>
      <c r="IK67" s="22"/>
      <c r="IL67" s="22"/>
      <c r="IM67" s="22"/>
      <c r="IN67" s="22"/>
      <c r="IO67" s="22"/>
      <c r="IP67" s="22"/>
      <c r="IQ67" s="22"/>
      <c r="IR67" s="22"/>
      <c r="IS67" s="22"/>
      <c r="IT67" s="22"/>
    </row>
    <row r="68" spans="1:254" ht="19.5" customHeight="1">
      <c r="A68" s="22"/>
      <c r="B68" s="22"/>
      <c r="C68" s="22"/>
      <c r="D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22"/>
      <c r="IK68" s="22"/>
      <c r="IL68" s="22"/>
      <c r="IM68" s="22"/>
      <c r="IN68" s="22"/>
      <c r="IO68" s="22"/>
      <c r="IP68" s="22"/>
      <c r="IQ68" s="22"/>
      <c r="IR68" s="22"/>
      <c r="IS68" s="22"/>
      <c r="IT68" s="22"/>
    </row>
    <row r="69" spans="1:254" ht="19.5" customHeight="1">
      <c r="A69" s="22"/>
      <c r="B69" s="22"/>
      <c r="C69" s="22"/>
      <c r="D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</row>
    <row r="70" spans="1:254" ht="19.5" customHeight="1">
      <c r="A70" s="22"/>
      <c r="B70" s="22"/>
      <c r="C70" s="22"/>
      <c r="D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</row>
    <row r="71" spans="1:254" ht="19.5" customHeight="1">
      <c r="A71" s="22"/>
      <c r="B71" s="22"/>
      <c r="C71" s="22"/>
      <c r="D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</row>
    <row r="72" spans="1:254" ht="19.5" customHeight="1">
      <c r="A72" s="22"/>
      <c r="B72" s="22"/>
      <c r="C72" s="22"/>
      <c r="D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22"/>
      <c r="IK72" s="22"/>
      <c r="IL72" s="22"/>
      <c r="IM72" s="22"/>
      <c r="IN72" s="22"/>
      <c r="IO72" s="22"/>
      <c r="IP72" s="22"/>
      <c r="IQ72" s="22"/>
      <c r="IR72" s="22"/>
      <c r="IS72" s="22"/>
      <c r="IT72" s="22"/>
    </row>
    <row r="73" spans="1:254" ht="19.5" customHeight="1">
      <c r="A73" s="22"/>
      <c r="B73" s="22"/>
      <c r="C73" s="22"/>
      <c r="D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22"/>
      <c r="IK73" s="22"/>
      <c r="IL73" s="22"/>
      <c r="IM73" s="22"/>
      <c r="IN73" s="22"/>
      <c r="IO73" s="22"/>
      <c r="IP73" s="22"/>
      <c r="IQ73" s="22"/>
      <c r="IR73" s="22"/>
      <c r="IS73" s="22"/>
      <c r="IT73" s="22"/>
    </row>
    <row r="74" spans="1:254" ht="19.5" customHeight="1">
      <c r="A74" s="22"/>
      <c r="B74" s="22"/>
      <c r="C74" s="22"/>
      <c r="D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</row>
    <row r="75" spans="1:254" ht="19.5" customHeight="1">
      <c r="A75" s="22"/>
      <c r="B75" s="22"/>
      <c r="C75" s="22"/>
      <c r="D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</row>
    <row r="76" spans="1:254" ht="19.5" customHeight="1">
      <c r="A76" s="22"/>
      <c r="B76" s="22"/>
      <c r="C76" s="22"/>
      <c r="D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</row>
    <row r="77" spans="1:254" ht="19.5" customHeight="1">
      <c r="A77" s="22"/>
      <c r="B77" s="22"/>
      <c r="C77" s="22"/>
      <c r="D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</row>
    <row r="78" spans="1:254" ht="19.5" customHeight="1">
      <c r="A78" s="22"/>
      <c r="B78" s="22"/>
      <c r="C78" s="22"/>
      <c r="D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</row>
    <row r="79" spans="1:254" ht="19.5" customHeight="1">
      <c r="A79" s="22"/>
      <c r="B79" s="22"/>
      <c r="C79" s="22"/>
      <c r="D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</row>
    <row r="80" spans="1:254" ht="19.5" customHeight="1">
      <c r="A80" s="22"/>
      <c r="B80" s="22"/>
      <c r="C80" s="22"/>
      <c r="D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</row>
    <row r="81" spans="1:254" ht="19.5" customHeight="1">
      <c r="A81" s="22"/>
      <c r="B81" s="22"/>
      <c r="C81" s="22"/>
      <c r="D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</row>
    <row r="82" spans="1:254" ht="19.5" customHeight="1">
      <c r="A82" s="22"/>
      <c r="B82" s="22"/>
      <c r="C82" s="22"/>
      <c r="D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  <c r="HZ82" s="22"/>
      <c r="IA82" s="22"/>
      <c r="IB82" s="22"/>
      <c r="IC82" s="22"/>
      <c r="ID82" s="22"/>
      <c r="IE82" s="22"/>
      <c r="IF82" s="22"/>
      <c r="IG82" s="22"/>
      <c r="IH82" s="22"/>
      <c r="II82" s="22"/>
      <c r="IJ82" s="22"/>
      <c r="IK82" s="22"/>
      <c r="IL82" s="22"/>
      <c r="IM82" s="22"/>
      <c r="IN82" s="22"/>
      <c r="IO82" s="22"/>
      <c r="IP82" s="22"/>
      <c r="IQ82" s="22"/>
      <c r="IR82" s="22"/>
      <c r="IS82" s="22"/>
      <c r="IT82" s="22"/>
    </row>
    <row r="83" spans="1:254" ht="19.5" customHeight="1">
      <c r="A83" s="22"/>
      <c r="B83" s="22"/>
      <c r="C83" s="22"/>
      <c r="D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  <c r="HZ83" s="22"/>
      <c r="IA83" s="22"/>
      <c r="IB83" s="22"/>
      <c r="IC83" s="22"/>
      <c r="ID83" s="22"/>
      <c r="IE83" s="22"/>
      <c r="IF83" s="22"/>
      <c r="IG83" s="22"/>
      <c r="IH83" s="22"/>
      <c r="II83" s="22"/>
      <c r="IJ83" s="22"/>
      <c r="IK83" s="22"/>
      <c r="IL83" s="22"/>
      <c r="IM83" s="22"/>
      <c r="IN83" s="22"/>
      <c r="IO83" s="22"/>
      <c r="IP83" s="22"/>
      <c r="IQ83" s="22"/>
      <c r="IR83" s="22"/>
      <c r="IS83" s="22"/>
      <c r="IT83" s="22"/>
    </row>
    <row r="84" spans="1:254" ht="19.5" customHeight="1">
      <c r="A84" s="22"/>
      <c r="B84" s="22"/>
      <c r="C84" s="22"/>
      <c r="D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</row>
    <row r="85" spans="1:254" ht="19.5" customHeight="1">
      <c r="A85" s="22"/>
      <c r="B85" s="22"/>
      <c r="C85" s="22"/>
      <c r="D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</row>
    <row r="86" spans="1:254" ht="19.5" customHeight="1">
      <c r="A86" s="22"/>
      <c r="B86" s="22"/>
      <c r="C86" s="22"/>
      <c r="D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</row>
    <row r="87" spans="1:254" ht="19.5" customHeight="1">
      <c r="A87" s="22"/>
      <c r="B87" s="24"/>
      <c r="C87" s="22"/>
      <c r="D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  <c r="HZ87" s="22"/>
      <c r="IA87" s="22"/>
      <c r="IB87" s="22"/>
      <c r="IC87" s="22"/>
      <c r="ID87" s="22"/>
      <c r="IE87" s="22"/>
      <c r="IF87" s="22"/>
      <c r="IG87" s="22"/>
      <c r="IH87" s="22"/>
      <c r="II87" s="22"/>
      <c r="IJ87" s="22"/>
      <c r="IK87" s="22"/>
      <c r="IL87" s="22"/>
      <c r="IM87" s="22"/>
      <c r="IN87" s="22"/>
      <c r="IO87" s="22"/>
      <c r="IP87" s="22"/>
      <c r="IQ87" s="22"/>
      <c r="IR87" s="22"/>
      <c r="IS87" s="22"/>
      <c r="IT87" s="22"/>
    </row>
    <row r="88" spans="1:254" ht="19.5" customHeight="1">
      <c r="A88" s="22"/>
      <c r="B88" s="22"/>
      <c r="C88" s="22"/>
      <c r="D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</row>
    <row r="89" spans="1:254" ht="19.5" customHeight="1">
      <c r="A89" s="22"/>
      <c r="B89" s="22"/>
      <c r="C89" s="22"/>
      <c r="D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22"/>
      <c r="FE89" s="22"/>
      <c r="FF89" s="22"/>
      <c r="FG89" s="22"/>
      <c r="FH89" s="22"/>
      <c r="FI89" s="22"/>
      <c r="FJ89" s="22"/>
      <c r="FK89" s="22"/>
      <c r="FL89" s="22"/>
      <c r="FM89" s="22"/>
      <c r="FN89" s="22"/>
      <c r="FO89" s="22"/>
      <c r="FP89" s="22"/>
      <c r="FQ89" s="22"/>
      <c r="FR89" s="22"/>
      <c r="FS89" s="22"/>
      <c r="FT89" s="22"/>
      <c r="FU89" s="22"/>
      <c r="FV89" s="22"/>
      <c r="FW89" s="22"/>
      <c r="FX89" s="22"/>
      <c r="FY89" s="22"/>
      <c r="FZ89" s="22"/>
      <c r="GA89" s="22"/>
      <c r="GB89" s="22"/>
      <c r="GC89" s="22"/>
      <c r="GD89" s="22"/>
      <c r="GE89" s="22"/>
      <c r="GF89" s="22"/>
      <c r="GG89" s="22"/>
      <c r="GH89" s="22"/>
      <c r="GI89" s="22"/>
      <c r="GJ89" s="22"/>
      <c r="GK89" s="22"/>
      <c r="GL89" s="22"/>
      <c r="GM89" s="22"/>
      <c r="GN89" s="22"/>
      <c r="GO89" s="22"/>
      <c r="GP89" s="22"/>
      <c r="GQ89" s="22"/>
      <c r="GR89" s="22"/>
      <c r="GS89" s="22"/>
      <c r="GT89" s="22"/>
      <c r="GU89" s="22"/>
      <c r="GV89" s="22"/>
      <c r="GW89" s="22"/>
      <c r="GX89" s="22"/>
      <c r="GY89" s="22"/>
      <c r="GZ89" s="22"/>
      <c r="HA89" s="22"/>
      <c r="HB89" s="22"/>
      <c r="HC89" s="22"/>
      <c r="HD89" s="22"/>
      <c r="HE89" s="22"/>
      <c r="HF89" s="22"/>
      <c r="HG89" s="22"/>
      <c r="HH89" s="22"/>
      <c r="HI89" s="22"/>
      <c r="HJ89" s="22"/>
      <c r="HK89" s="22"/>
      <c r="HL89" s="22"/>
      <c r="HM89" s="22"/>
      <c r="HN89" s="22"/>
      <c r="HO89" s="22"/>
      <c r="HP89" s="22"/>
      <c r="HQ89" s="22"/>
      <c r="HR89" s="22"/>
      <c r="HS89" s="22"/>
      <c r="HT89" s="22"/>
      <c r="HU89" s="22"/>
      <c r="HV89" s="22"/>
      <c r="HW89" s="22"/>
      <c r="HX89" s="22"/>
      <c r="HY89" s="22"/>
      <c r="HZ89" s="22"/>
      <c r="IA89" s="22"/>
      <c r="IB89" s="22"/>
      <c r="IC89" s="22"/>
      <c r="ID89" s="22"/>
      <c r="IE89" s="22"/>
      <c r="IF89" s="22"/>
      <c r="IG89" s="22"/>
      <c r="IH89" s="22"/>
      <c r="II89" s="22"/>
      <c r="IJ89" s="22"/>
      <c r="IK89" s="22"/>
      <c r="IL89" s="22"/>
      <c r="IM89" s="22"/>
      <c r="IN89" s="22"/>
      <c r="IO89" s="22"/>
      <c r="IP89" s="22"/>
      <c r="IQ89" s="22"/>
      <c r="IR89" s="22"/>
      <c r="IS89" s="22"/>
      <c r="IT89" s="22"/>
    </row>
    <row r="90" spans="1:254" ht="19.5" customHeight="1">
      <c r="A90" s="22"/>
      <c r="B90" s="22"/>
      <c r="C90" s="22"/>
      <c r="D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22"/>
      <c r="FE90" s="22"/>
      <c r="FF90" s="22"/>
      <c r="FG90" s="22"/>
      <c r="FH90" s="22"/>
      <c r="FI90" s="22"/>
      <c r="FJ90" s="22"/>
      <c r="FK90" s="22"/>
      <c r="FL90" s="22"/>
      <c r="FM90" s="22"/>
      <c r="FN90" s="22"/>
      <c r="FO90" s="22"/>
      <c r="FP90" s="22"/>
      <c r="FQ90" s="22"/>
      <c r="FR90" s="22"/>
      <c r="FS90" s="22"/>
      <c r="FT90" s="22"/>
      <c r="FU90" s="22"/>
      <c r="FV90" s="22"/>
      <c r="FW90" s="22"/>
      <c r="FX90" s="22"/>
      <c r="FY90" s="22"/>
      <c r="FZ90" s="22"/>
      <c r="GA90" s="22"/>
      <c r="GB90" s="22"/>
      <c r="GC90" s="22"/>
      <c r="GD90" s="22"/>
      <c r="GE90" s="22"/>
      <c r="GF90" s="22"/>
      <c r="GG90" s="22"/>
      <c r="GH90" s="22"/>
      <c r="GI90" s="22"/>
      <c r="GJ90" s="22"/>
      <c r="GK90" s="22"/>
      <c r="GL90" s="22"/>
      <c r="GM90" s="22"/>
      <c r="GN90" s="22"/>
      <c r="GO90" s="22"/>
      <c r="GP90" s="22"/>
      <c r="GQ90" s="22"/>
      <c r="GR90" s="22"/>
      <c r="GS90" s="22"/>
      <c r="GT90" s="22"/>
      <c r="GU90" s="22"/>
      <c r="GV90" s="22"/>
      <c r="GW90" s="22"/>
      <c r="GX90" s="22"/>
      <c r="GY90" s="22"/>
      <c r="GZ90" s="22"/>
      <c r="HA90" s="22"/>
      <c r="HB90" s="22"/>
      <c r="HC90" s="22"/>
      <c r="HD90" s="22"/>
      <c r="HE90" s="22"/>
      <c r="HF90" s="22"/>
      <c r="HG90" s="22"/>
      <c r="HH90" s="22"/>
      <c r="HI90" s="22"/>
      <c r="HJ90" s="22"/>
      <c r="HK90" s="22"/>
      <c r="HL90" s="22"/>
      <c r="HM90" s="22"/>
      <c r="HN90" s="22"/>
      <c r="HO90" s="22"/>
      <c r="HP90" s="22"/>
      <c r="HQ90" s="22"/>
      <c r="HR90" s="22"/>
      <c r="HS90" s="22"/>
      <c r="HT90" s="22"/>
      <c r="HU90" s="22"/>
      <c r="HV90" s="22"/>
      <c r="HW90" s="22"/>
      <c r="HX90" s="22"/>
      <c r="HY90" s="22"/>
      <c r="HZ90" s="22"/>
      <c r="IA90" s="22"/>
      <c r="IB90" s="22"/>
      <c r="IC90" s="22"/>
      <c r="ID90" s="22"/>
      <c r="IE90" s="22"/>
      <c r="IF90" s="22"/>
      <c r="IG90" s="22"/>
      <c r="IH90" s="22"/>
      <c r="II90" s="22"/>
      <c r="IJ90" s="22"/>
      <c r="IK90" s="22"/>
      <c r="IL90" s="22"/>
      <c r="IM90" s="22"/>
      <c r="IN90" s="22"/>
      <c r="IO90" s="22"/>
      <c r="IP90" s="22"/>
      <c r="IQ90" s="22"/>
      <c r="IR90" s="22"/>
      <c r="IS90" s="22"/>
      <c r="IT90" s="22"/>
    </row>
    <row r="91" spans="1:254" ht="19.5" customHeight="1">
      <c r="A91" s="22"/>
      <c r="B91" s="22"/>
      <c r="C91" s="22"/>
      <c r="D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</row>
    <row r="92" spans="1:254" ht="19.5" customHeight="1">
      <c r="A92" s="22"/>
      <c r="B92" s="22"/>
      <c r="C92" s="22"/>
      <c r="D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</row>
    <row r="93" spans="1:254" ht="19.5" customHeight="1">
      <c r="A93" s="22"/>
      <c r="B93" s="22"/>
      <c r="C93" s="22"/>
      <c r="D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</row>
    <row r="94" spans="1:254" ht="19.5" customHeight="1">
      <c r="A94" s="22"/>
      <c r="B94" s="22"/>
      <c r="C94" s="22"/>
      <c r="D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2"/>
      <c r="EI94" s="22"/>
      <c r="EJ94" s="22"/>
      <c r="EK94" s="22"/>
      <c r="EL94" s="22"/>
      <c r="EM94" s="22"/>
      <c r="EN94" s="22"/>
      <c r="EO94" s="22"/>
      <c r="EP94" s="22"/>
      <c r="EQ94" s="22"/>
      <c r="ER94" s="22"/>
      <c r="ES94" s="22"/>
      <c r="ET94" s="22"/>
      <c r="EU94" s="22"/>
      <c r="EV94" s="22"/>
      <c r="EW94" s="22"/>
      <c r="EX94" s="22"/>
      <c r="EY94" s="22"/>
      <c r="EZ94" s="22"/>
      <c r="FA94" s="22"/>
      <c r="FB94" s="22"/>
      <c r="FC94" s="22"/>
      <c r="FD94" s="22"/>
      <c r="FE94" s="22"/>
      <c r="FF94" s="22"/>
      <c r="FG94" s="22"/>
      <c r="FH94" s="22"/>
      <c r="FI94" s="22"/>
      <c r="FJ94" s="22"/>
      <c r="FK94" s="22"/>
      <c r="FL94" s="22"/>
      <c r="FM94" s="22"/>
      <c r="FN94" s="22"/>
      <c r="FO94" s="22"/>
      <c r="FP94" s="22"/>
      <c r="FQ94" s="22"/>
      <c r="FR94" s="22"/>
      <c r="FS94" s="22"/>
      <c r="FT94" s="22"/>
      <c r="FU94" s="22"/>
      <c r="FV94" s="22"/>
      <c r="FW94" s="22"/>
      <c r="FX94" s="22"/>
      <c r="FY94" s="22"/>
      <c r="FZ94" s="22"/>
      <c r="GA94" s="22"/>
      <c r="GB94" s="22"/>
      <c r="GC94" s="22"/>
      <c r="GD94" s="22"/>
      <c r="GE94" s="22"/>
      <c r="GF94" s="22"/>
      <c r="GG94" s="22"/>
      <c r="GH94" s="22"/>
      <c r="GI94" s="22"/>
      <c r="GJ94" s="22"/>
      <c r="GK94" s="22"/>
      <c r="GL94" s="22"/>
      <c r="GM94" s="22"/>
      <c r="GN94" s="22"/>
      <c r="GO94" s="22"/>
      <c r="GP94" s="22"/>
      <c r="GQ94" s="22"/>
      <c r="GR94" s="22"/>
      <c r="GS94" s="22"/>
      <c r="GT94" s="22"/>
      <c r="GU94" s="22"/>
      <c r="GV94" s="22"/>
      <c r="GW94" s="22"/>
      <c r="GX94" s="22"/>
      <c r="GY94" s="22"/>
      <c r="GZ94" s="22"/>
      <c r="HA94" s="22"/>
      <c r="HB94" s="22"/>
      <c r="HC94" s="22"/>
      <c r="HD94" s="22"/>
      <c r="HE94" s="22"/>
      <c r="HF94" s="22"/>
      <c r="HG94" s="22"/>
      <c r="HH94" s="22"/>
      <c r="HI94" s="22"/>
      <c r="HJ94" s="22"/>
      <c r="HK94" s="22"/>
      <c r="HL94" s="22"/>
      <c r="HM94" s="22"/>
      <c r="HN94" s="22"/>
      <c r="HO94" s="22"/>
      <c r="HP94" s="22"/>
      <c r="HQ94" s="22"/>
      <c r="HR94" s="22"/>
      <c r="HS94" s="22"/>
      <c r="HT94" s="22"/>
      <c r="HU94" s="22"/>
      <c r="HV94" s="22"/>
      <c r="HW94" s="22"/>
      <c r="HX94" s="22"/>
      <c r="HY94" s="22"/>
      <c r="HZ94" s="22"/>
      <c r="IA94" s="22"/>
      <c r="IB94" s="22"/>
      <c r="IC94" s="22"/>
      <c r="ID94" s="22"/>
      <c r="IE94" s="22"/>
      <c r="IF94" s="22"/>
      <c r="IG94" s="22"/>
      <c r="IH94" s="22"/>
      <c r="II94" s="22"/>
      <c r="IJ94" s="22"/>
      <c r="IK94" s="22"/>
      <c r="IL94" s="22"/>
      <c r="IM94" s="22"/>
      <c r="IN94" s="22"/>
      <c r="IO94" s="22"/>
      <c r="IP94" s="22"/>
      <c r="IQ94" s="22"/>
      <c r="IR94" s="22"/>
      <c r="IS94" s="22"/>
      <c r="IT94" s="22"/>
    </row>
    <row r="95" spans="1:254" ht="19.5" customHeight="1">
      <c r="A95" s="22"/>
      <c r="B95" s="22"/>
      <c r="C95" s="22"/>
      <c r="D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2"/>
  <sheetViews>
    <sheetView showGridLines="0" zoomScalePageLayoutView="0" workbookViewId="0" topLeftCell="A1">
      <selection activeCell="K20" sqref="K2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7.710937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27.75" customHeight="1">
      <c r="A3" s="25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 t="s">
        <v>177</v>
      </c>
    </row>
    <row r="4" spans="1:15" ht="17.25" customHeight="1">
      <c r="A4" s="168" t="s">
        <v>26</v>
      </c>
      <c r="B4" s="168" t="s">
        <v>27</v>
      </c>
      <c r="C4" s="171" t="s">
        <v>28</v>
      </c>
      <c r="D4" s="170" t="s">
        <v>29</v>
      </c>
      <c r="E4" s="168" t="s">
        <v>30</v>
      </c>
      <c r="F4" s="168"/>
      <c r="G4" s="168"/>
      <c r="H4" s="168"/>
      <c r="I4" s="168"/>
      <c r="J4" s="169" t="s">
        <v>31</v>
      </c>
      <c r="K4" s="169" t="s">
        <v>32</v>
      </c>
      <c r="L4" s="169" t="s">
        <v>33</v>
      </c>
      <c r="M4" s="169" t="s">
        <v>34</v>
      </c>
      <c r="N4" s="169" t="s">
        <v>35</v>
      </c>
      <c r="O4" s="170" t="s">
        <v>36</v>
      </c>
    </row>
    <row r="5" spans="1:15" ht="58.5" customHeight="1">
      <c r="A5" s="168"/>
      <c r="B5" s="168"/>
      <c r="C5" s="172"/>
      <c r="D5" s="170"/>
      <c r="E5" s="28" t="s">
        <v>37</v>
      </c>
      <c r="F5" s="28" t="s">
        <v>38</v>
      </c>
      <c r="G5" s="28" t="s">
        <v>39</v>
      </c>
      <c r="H5" s="28" t="s">
        <v>40</v>
      </c>
      <c r="I5" s="28" t="s">
        <v>41</v>
      </c>
      <c r="J5" s="169"/>
      <c r="K5" s="169"/>
      <c r="L5" s="169"/>
      <c r="M5" s="169"/>
      <c r="N5" s="169"/>
      <c r="O5" s="170"/>
    </row>
    <row r="6" spans="1:15" ht="21" customHeight="1">
      <c r="A6" s="29" t="s">
        <v>42</v>
      </c>
      <c r="B6" s="29" t="s">
        <v>42</v>
      </c>
      <c r="C6" s="29">
        <v>1</v>
      </c>
      <c r="D6" s="29">
        <f aca="true" t="shared" si="0" ref="D6:O6">C6+1</f>
        <v>2</v>
      </c>
      <c r="E6" s="29">
        <f t="shared" si="0"/>
        <v>3</v>
      </c>
      <c r="F6" s="29">
        <f t="shared" si="0"/>
        <v>4</v>
      </c>
      <c r="G6" s="29">
        <f t="shared" si="0"/>
        <v>5</v>
      </c>
      <c r="H6" s="29">
        <f t="shared" si="0"/>
        <v>6</v>
      </c>
      <c r="I6" s="29">
        <f t="shared" si="0"/>
        <v>7</v>
      </c>
      <c r="J6" s="29">
        <f t="shared" si="0"/>
        <v>8</v>
      </c>
      <c r="K6" s="29">
        <f t="shared" si="0"/>
        <v>9</v>
      </c>
      <c r="L6" s="29">
        <f t="shared" si="0"/>
        <v>10</v>
      </c>
      <c r="M6" s="29">
        <f t="shared" si="0"/>
        <v>11</v>
      </c>
      <c r="N6" s="29">
        <f t="shared" si="0"/>
        <v>12</v>
      </c>
      <c r="O6" s="29">
        <f t="shared" si="0"/>
        <v>13</v>
      </c>
    </row>
    <row r="7" spans="1:15" ht="37.5" customHeight="1">
      <c r="A7" s="30" t="s">
        <v>0</v>
      </c>
      <c r="B7" s="31" t="s">
        <v>28</v>
      </c>
      <c r="C7" s="32">
        <v>99842514.57</v>
      </c>
      <c r="D7" s="32"/>
      <c r="E7" s="32">
        <v>99842514.57</v>
      </c>
      <c r="F7" s="32">
        <v>99842514.57</v>
      </c>
      <c r="G7" s="32"/>
      <c r="H7" s="32"/>
      <c r="I7" s="32"/>
      <c r="J7" s="32"/>
      <c r="K7" s="32"/>
      <c r="L7" s="33"/>
      <c r="M7" s="34"/>
      <c r="N7" s="35"/>
      <c r="O7" s="33"/>
    </row>
    <row r="8" spans="1:15" ht="37.5" customHeight="1">
      <c r="A8" s="30" t="s">
        <v>43</v>
      </c>
      <c r="B8" s="30" t="s">
        <v>44</v>
      </c>
      <c r="C8" s="32">
        <v>2407816.93</v>
      </c>
      <c r="D8" s="32"/>
      <c r="E8" s="32">
        <v>2407816.93</v>
      </c>
      <c r="F8" s="32">
        <v>2407816.93</v>
      </c>
      <c r="G8" s="32"/>
      <c r="H8" s="32"/>
      <c r="I8" s="32"/>
      <c r="J8" s="32"/>
      <c r="K8" s="32"/>
      <c r="L8" s="33"/>
      <c r="M8" s="34"/>
      <c r="N8" s="35"/>
      <c r="O8" s="33"/>
    </row>
    <row r="9" spans="1:15" ht="37.5" customHeight="1">
      <c r="A9" s="30" t="s">
        <v>45</v>
      </c>
      <c r="B9" s="30" t="s">
        <v>46</v>
      </c>
      <c r="C9" s="32">
        <v>2407816.93</v>
      </c>
      <c r="D9" s="32"/>
      <c r="E9" s="32">
        <v>2407816.93</v>
      </c>
      <c r="F9" s="32">
        <v>2407816.93</v>
      </c>
      <c r="G9" s="32"/>
      <c r="H9" s="32"/>
      <c r="I9" s="32"/>
      <c r="J9" s="32"/>
      <c r="K9" s="32"/>
      <c r="L9" s="33"/>
      <c r="M9" s="34"/>
      <c r="N9" s="35"/>
      <c r="O9" s="33"/>
    </row>
    <row r="10" spans="1:15" ht="37.5" customHeight="1">
      <c r="A10" s="30" t="s">
        <v>47</v>
      </c>
      <c r="B10" s="30" t="s">
        <v>48</v>
      </c>
      <c r="C10" s="32">
        <v>1876676.96</v>
      </c>
      <c r="D10" s="32"/>
      <c r="E10" s="32">
        <v>1876676.96</v>
      </c>
      <c r="F10" s="32">
        <v>1876676.96</v>
      </c>
      <c r="G10" s="32"/>
      <c r="H10" s="32"/>
      <c r="I10" s="32"/>
      <c r="J10" s="32"/>
      <c r="K10" s="32"/>
      <c r="L10" s="33"/>
      <c r="M10" s="34"/>
      <c r="N10" s="35"/>
      <c r="O10" s="33"/>
    </row>
    <row r="11" spans="1:15" ht="37.5" customHeight="1">
      <c r="A11" s="30" t="s">
        <v>49</v>
      </c>
      <c r="B11" s="30" t="s">
        <v>50</v>
      </c>
      <c r="C11" s="32">
        <v>531139.97</v>
      </c>
      <c r="D11" s="32"/>
      <c r="E11" s="32">
        <v>531139.97</v>
      </c>
      <c r="F11" s="32">
        <v>531139.97</v>
      </c>
      <c r="G11" s="32"/>
      <c r="H11" s="32"/>
      <c r="I11" s="32"/>
      <c r="J11" s="32"/>
      <c r="K11" s="32"/>
      <c r="L11" s="33"/>
      <c r="M11" s="34"/>
      <c r="N11" s="35"/>
      <c r="O11" s="33"/>
    </row>
    <row r="12" spans="1:15" ht="37.5" customHeight="1">
      <c r="A12" s="30" t="s">
        <v>51</v>
      </c>
      <c r="B12" s="30" t="s">
        <v>52</v>
      </c>
      <c r="C12" s="32">
        <v>97434697.64</v>
      </c>
      <c r="D12" s="32"/>
      <c r="E12" s="32">
        <v>97434697.64</v>
      </c>
      <c r="F12" s="32">
        <v>97434697.64</v>
      </c>
      <c r="G12" s="32"/>
      <c r="H12" s="32"/>
      <c r="I12" s="32"/>
      <c r="J12" s="32"/>
      <c r="K12" s="32"/>
      <c r="L12" s="33"/>
      <c r="M12" s="34"/>
      <c r="N12" s="35"/>
      <c r="O12" s="33"/>
    </row>
    <row r="13" spans="1:15" ht="25.5" customHeight="1">
      <c r="A13" s="30" t="s">
        <v>53</v>
      </c>
      <c r="B13" s="30" t="s">
        <v>54</v>
      </c>
      <c r="C13" s="32">
        <v>479812.38</v>
      </c>
      <c r="D13" s="32"/>
      <c r="E13" s="32">
        <v>479812.38</v>
      </c>
      <c r="F13" s="32">
        <v>479812.38</v>
      </c>
      <c r="G13" s="32"/>
      <c r="H13" s="32"/>
      <c r="I13" s="32"/>
      <c r="J13" s="32"/>
      <c r="K13" s="32"/>
      <c r="L13" s="33"/>
      <c r="M13" s="34"/>
      <c r="N13" s="35"/>
      <c r="O13" s="33"/>
    </row>
    <row r="14" spans="1:15" ht="25.5" customHeight="1">
      <c r="A14" s="30" t="s">
        <v>55</v>
      </c>
      <c r="B14" s="30" t="s">
        <v>56</v>
      </c>
      <c r="C14" s="32">
        <v>479812.38</v>
      </c>
      <c r="D14" s="32"/>
      <c r="E14" s="32">
        <v>479812.38</v>
      </c>
      <c r="F14" s="32">
        <v>479812.38</v>
      </c>
      <c r="G14" s="32"/>
      <c r="H14" s="32"/>
      <c r="I14" s="32"/>
      <c r="J14" s="32"/>
      <c r="K14" s="32"/>
      <c r="L14" s="33"/>
      <c r="M14" s="34"/>
      <c r="N14" s="35"/>
      <c r="O14" s="33"/>
    </row>
    <row r="15" spans="1:15" ht="37.5" customHeight="1">
      <c r="A15" s="30" t="s">
        <v>57</v>
      </c>
      <c r="B15" s="30" t="s">
        <v>58</v>
      </c>
      <c r="C15" s="32">
        <v>96954885.26</v>
      </c>
      <c r="D15" s="32"/>
      <c r="E15" s="32">
        <v>96954885.26</v>
      </c>
      <c r="F15" s="32">
        <v>96954885.26</v>
      </c>
      <c r="G15" s="32"/>
      <c r="H15" s="32"/>
      <c r="I15" s="32"/>
      <c r="J15" s="32"/>
      <c r="K15" s="32"/>
      <c r="L15" s="33"/>
      <c r="M15" s="34"/>
      <c r="N15" s="35"/>
      <c r="O15" s="33"/>
    </row>
    <row r="16" spans="1:15" ht="37.5" customHeight="1">
      <c r="A16" s="30" t="s">
        <v>59</v>
      </c>
      <c r="B16" s="30" t="s">
        <v>60</v>
      </c>
      <c r="C16" s="32">
        <v>96954885.26</v>
      </c>
      <c r="D16" s="32"/>
      <c r="E16" s="32">
        <v>96954885.26</v>
      </c>
      <c r="F16" s="32">
        <v>96954885.26</v>
      </c>
      <c r="G16" s="32"/>
      <c r="H16" s="32"/>
      <c r="I16" s="32"/>
      <c r="J16" s="32"/>
      <c r="K16" s="32"/>
      <c r="L16" s="33"/>
      <c r="M16" s="34"/>
      <c r="N16" s="35"/>
      <c r="O16" s="33"/>
    </row>
    <row r="17" spans="1:16" ht="21" customHeight="1">
      <c r="A17" s="36"/>
      <c r="B17" s="37"/>
      <c r="C17" s="37"/>
      <c r="D17" s="37"/>
      <c r="E17" s="37"/>
      <c r="F17" s="38"/>
      <c r="G17" s="38"/>
      <c r="H17" s="37"/>
      <c r="I17" s="37"/>
      <c r="J17" s="37"/>
      <c r="K17" s="38"/>
      <c r="L17" s="38"/>
      <c r="M17" s="38"/>
      <c r="N17" s="38"/>
      <c r="O17" s="38"/>
      <c r="P17" s="37"/>
    </row>
    <row r="18" spans="1:15" ht="21" customHeight="1">
      <c r="A18" s="39"/>
      <c r="B18" s="39"/>
      <c r="C18" s="39"/>
      <c r="D18" s="39"/>
      <c r="E18" s="39"/>
      <c r="F18" s="39"/>
      <c r="G18" s="40"/>
      <c r="H18" s="39"/>
      <c r="I18" s="40"/>
      <c r="J18" s="40"/>
      <c r="K18" s="38"/>
      <c r="L18" s="38"/>
      <c r="M18" s="38"/>
      <c r="N18" s="38"/>
      <c r="O18" s="38"/>
    </row>
    <row r="19" spans="2:15" ht="21" customHeight="1">
      <c r="B19" s="39"/>
      <c r="C19" s="39"/>
      <c r="D19" s="39"/>
      <c r="E19" s="39"/>
      <c r="F19" s="40"/>
      <c r="G19" s="40"/>
      <c r="H19" s="40"/>
      <c r="I19" s="40"/>
      <c r="J19" s="40"/>
      <c r="K19" s="38"/>
      <c r="L19" s="38"/>
      <c r="M19" s="38"/>
      <c r="N19" s="40"/>
      <c r="O19" s="38"/>
    </row>
    <row r="20" spans="2:15" ht="21" customHeight="1">
      <c r="B20" s="40"/>
      <c r="F20" s="41"/>
      <c r="G20" s="40"/>
      <c r="H20" s="40"/>
      <c r="I20" s="41"/>
      <c r="J20" s="40"/>
      <c r="K20" s="38"/>
      <c r="L20" s="38"/>
      <c r="M20" s="38"/>
      <c r="N20" s="38"/>
      <c r="O20" s="38"/>
    </row>
    <row r="21" spans="2:15" ht="21" customHeight="1">
      <c r="B21" s="40"/>
      <c r="C21" s="36"/>
      <c r="D21" s="36"/>
      <c r="I21" s="41"/>
      <c r="K21" s="38"/>
      <c r="L21" s="38"/>
      <c r="N21" s="41"/>
      <c r="O21" s="38"/>
    </row>
    <row r="22" spans="10:13" ht="21" customHeight="1">
      <c r="J22" s="38"/>
      <c r="K22" s="38"/>
      <c r="L22" s="38"/>
      <c r="M22" s="38"/>
    </row>
    <row r="23" ht="21" customHeight="1"/>
    <row r="24" ht="21" customHeight="1"/>
    <row r="25" ht="21" customHeight="1"/>
    <row r="26" ht="21" customHeight="1"/>
    <row r="27" ht="21" customHeight="1"/>
    <row r="28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L4:L5"/>
    <mergeCell ref="M4:M5"/>
    <mergeCell ref="A2:O2"/>
    <mergeCell ref="E4:I4"/>
    <mergeCell ref="N4:N5"/>
    <mergeCell ref="O4:O5"/>
    <mergeCell ref="A4:A5"/>
    <mergeCell ref="B4:B5"/>
    <mergeCell ref="C4:C5"/>
    <mergeCell ref="D4:D5"/>
    <mergeCell ref="J4:J5"/>
    <mergeCell ref="K4:K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showGridLines="0" zoomScalePageLayoutView="0" workbookViewId="0" topLeftCell="A1">
      <selection activeCell="D23" sqref="D2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42"/>
      <c r="B1" s="42"/>
      <c r="C1" s="42"/>
      <c r="D1" s="42"/>
      <c r="E1" s="42"/>
      <c r="F1" s="42"/>
      <c r="G1" s="42"/>
      <c r="H1" s="43"/>
      <c r="I1" s="42"/>
      <c r="J1" s="42"/>
    </row>
    <row r="2" spans="1:10" ht="29.25" customHeight="1">
      <c r="A2" s="173" t="s">
        <v>61</v>
      </c>
      <c r="B2" s="173"/>
      <c r="C2" s="173"/>
      <c r="D2" s="173"/>
      <c r="E2" s="173"/>
      <c r="F2" s="173"/>
      <c r="G2" s="173"/>
      <c r="H2" s="173"/>
      <c r="I2" s="44"/>
      <c r="J2" s="44"/>
    </row>
    <row r="3" spans="1:10" ht="21" customHeight="1">
      <c r="A3" s="45" t="s">
        <v>2</v>
      </c>
      <c r="B3" s="46"/>
      <c r="C3" s="46"/>
      <c r="D3" s="46"/>
      <c r="E3" s="46"/>
      <c r="F3" s="46"/>
      <c r="G3" s="46"/>
      <c r="H3" s="47" t="s">
        <v>177</v>
      </c>
      <c r="I3" s="42"/>
      <c r="J3" s="42"/>
    </row>
    <row r="4" spans="1:10" ht="21" customHeight="1">
      <c r="A4" s="174" t="s">
        <v>62</v>
      </c>
      <c r="B4" s="174"/>
      <c r="C4" s="175" t="s">
        <v>28</v>
      </c>
      <c r="D4" s="176" t="s">
        <v>63</v>
      </c>
      <c r="E4" s="174" t="s">
        <v>64</v>
      </c>
      <c r="F4" s="177" t="s">
        <v>65</v>
      </c>
      <c r="G4" s="174" t="s">
        <v>66</v>
      </c>
      <c r="H4" s="178" t="s">
        <v>67</v>
      </c>
      <c r="I4" s="42"/>
      <c r="J4" s="42"/>
    </row>
    <row r="5" spans="1:10" ht="21" customHeight="1">
      <c r="A5" s="48" t="s">
        <v>68</v>
      </c>
      <c r="B5" s="48" t="s">
        <v>69</v>
      </c>
      <c r="C5" s="175"/>
      <c r="D5" s="176"/>
      <c r="E5" s="174"/>
      <c r="F5" s="177"/>
      <c r="G5" s="174"/>
      <c r="H5" s="178"/>
      <c r="I5" s="42"/>
      <c r="J5" s="42"/>
    </row>
    <row r="6" spans="1:10" ht="21" customHeight="1">
      <c r="A6" s="49" t="s">
        <v>42</v>
      </c>
      <c r="B6" s="49" t="s">
        <v>42</v>
      </c>
      <c r="C6" s="49">
        <v>1</v>
      </c>
      <c r="D6" s="50">
        <f>C6+1</f>
        <v>2</v>
      </c>
      <c r="E6" s="50">
        <f>D6+1</f>
        <v>3</v>
      </c>
      <c r="F6" s="50">
        <f>E6+1</f>
        <v>4</v>
      </c>
      <c r="G6" s="50">
        <f>F6+1</f>
        <v>5</v>
      </c>
      <c r="H6" s="50">
        <f>G6+1</f>
        <v>6</v>
      </c>
      <c r="I6" s="42"/>
      <c r="J6" s="42"/>
    </row>
    <row r="7" spans="1:10" ht="37.5" customHeight="1">
      <c r="A7" s="51" t="s">
        <v>0</v>
      </c>
      <c r="B7" s="52" t="s">
        <v>28</v>
      </c>
      <c r="C7" s="53">
        <v>99842514.57</v>
      </c>
      <c r="D7" s="53">
        <v>23026543.01</v>
      </c>
      <c r="E7" s="53">
        <v>76815971.56</v>
      </c>
      <c r="F7" s="53"/>
      <c r="G7" s="54"/>
      <c r="H7" s="55"/>
      <c r="I7" s="56"/>
      <c r="J7" s="42"/>
    </row>
    <row r="8" spans="1:8" ht="18.75" customHeight="1">
      <c r="A8" s="51" t="s">
        <v>43</v>
      </c>
      <c r="B8" s="51" t="s">
        <v>44</v>
      </c>
      <c r="C8" s="53">
        <v>2407816.93</v>
      </c>
      <c r="D8" s="53">
        <v>2407816.93</v>
      </c>
      <c r="E8" s="53"/>
      <c r="F8" s="53"/>
      <c r="G8" s="54"/>
      <c r="H8" s="55"/>
    </row>
    <row r="9" spans="1:8" ht="18.75" customHeight="1">
      <c r="A9" s="51" t="s">
        <v>45</v>
      </c>
      <c r="B9" s="51" t="s">
        <v>46</v>
      </c>
      <c r="C9" s="53">
        <v>2407816.93</v>
      </c>
      <c r="D9" s="53">
        <v>2407816.93</v>
      </c>
      <c r="E9" s="53"/>
      <c r="F9" s="53"/>
      <c r="G9" s="54"/>
      <c r="H9" s="55"/>
    </row>
    <row r="10" spans="1:8" ht="18.75" customHeight="1">
      <c r="A10" s="51" t="s">
        <v>47</v>
      </c>
      <c r="B10" s="51" t="s">
        <v>48</v>
      </c>
      <c r="C10" s="53">
        <v>1876676.96</v>
      </c>
      <c r="D10" s="53">
        <v>1876676.96</v>
      </c>
      <c r="E10" s="53"/>
      <c r="F10" s="53"/>
      <c r="G10" s="54"/>
      <c r="H10" s="55"/>
    </row>
    <row r="11" spans="1:8" ht="18.75" customHeight="1">
      <c r="A11" s="51" t="s">
        <v>49</v>
      </c>
      <c r="B11" s="51" t="s">
        <v>50</v>
      </c>
      <c r="C11" s="53">
        <v>531139.97</v>
      </c>
      <c r="D11" s="53">
        <v>531139.97</v>
      </c>
      <c r="E11" s="53"/>
      <c r="F11" s="53"/>
      <c r="G11" s="54"/>
      <c r="H11" s="55"/>
    </row>
    <row r="12" spans="1:8" ht="37.5" customHeight="1">
      <c r="A12" s="51" t="s">
        <v>51</v>
      </c>
      <c r="B12" s="51" t="s">
        <v>52</v>
      </c>
      <c r="C12" s="53">
        <v>97434697.64</v>
      </c>
      <c r="D12" s="53">
        <v>20618726.08</v>
      </c>
      <c r="E12" s="53">
        <v>76815971.56</v>
      </c>
      <c r="F12" s="53"/>
      <c r="G12" s="54"/>
      <c r="H12" s="55"/>
    </row>
    <row r="13" spans="1:8" ht="18.75" customHeight="1">
      <c r="A13" s="51" t="s">
        <v>53</v>
      </c>
      <c r="B13" s="51" t="s">
        <v>54</v>
      </c>
      <c r="C13" s="53">
        <v>479812.38</v>
      </c>
      <c r="D13" s="53">
        <v>479812.38</v>
      </c>
      <c r="E13" s="53"/>
      <c r="F13" s="53"/>
      <c r="G13" s="54"/>
      <c r="H13" s="55"/>
    </row>
    <row r="14" spans="1:8" ht="18.75" customHeight="1">
      <c r="A14" s="51" t="s">
        <v>55</v>
      </c>
      <c r="B14" s="51" t="s">
        <v>56</v>
      </c>
      <c r="C14" s="53">
        <v>479812.38</v>
      </c>
      <c r="D14" s="53">
        <v>479812.38</v>
      </c>
      <c r="E14" s="53"/>
      <c r="F14" s="53"/>
      <c r="G14" s="54"/>
      <c r="H14" s="55"/>
    </row>
    <row r="15" spans="1:8" ht="37.5" customHeight="1">
      <c r="A15" s="51" t="s">
        <v>57</v>
      </c>
      <c r="B15" s="51" t="s">
        <v>58</v>
      </c>
      <c r="C15" s="53">
        <v>96954885.26</v>
      </c>
      <c r="D15" s="53">
        <v>20138913.7</v>
      </c>
      <c r="E15" s="53">
        <v>76815971.56</v>
      </c>
      <c r="F15" s="53"/>
      <c r="G15" s="54"/>
      <c r="H15" s="55"/>
    </row>
    <row r="16" spans="1:8" ht="37.5" customHeight="1">
      <c r="A16" s="51" t="s">
        <v>59</v>
      </c>
      <c r="B16" s="51" t="s">
        <v>60</v>
      </c>
      <c r="C16" s="53">
        <v>96954885.26</v>
      </c>
      <c r="D16" s="53">
        <v>20138913.7</v>
      </c>
      <c r="E16" s="53">
        <v>76815971.56</v>
      </c>
      <c r="F16" s="53"/>
      <c r="G16" s="54"/>
      <c r="H16" s="55"/>
    </row>
    <row r="17" spans="1:10" ht="21" customHeight="1">
      <c r="A17" s="57"/>
      <c r="B17" s="58"/>
      <c r="D17" s="59"/>
      <c r="E17" s="59"/>
      <c r="F17" s="59"/>
      <c r="G17" s="59"/>
      <c r="H17" s="59"/>
      <c r="I17" s="58"/>
      <c r="J17" s="58"/>
    </row>
    <row r="18" spans="1:10" ht="21" customHeight="1">
      <c r="A18" s="58"/>
      <c r="B18" s="57"/>
      <c r="C18" s="59"/>
      <c r="D18" s="57"/>
      <c r="E18" s="57"/>
      <c r="F18" s="57"/>
      <c r="G18" s="57"/>
      <c r="H18" s="57"/>
      <c r="I18" s="58"/>
      <c r="J18" s="58"/>
    </row>
    <row r="19" spans="1:10" ht="21" customHeight="1">
      <c r="A19" s="60"/>
      <c r="B19" s="61"/>
      <c r="C19" s="57"/>
      <c r="D19" s="57"/>
      <c r="E19" s="57"/>
      <c r="F19" s="57"/>
      <c r="G19" s="57"/>
      <c r="H19" s="58"/>
      <c r="I19" s="58"/>
      <c r="J19" s="60"/>
    </row>
    <row r="20" spans="1:10" ht="21" customHeight="1">
      <c r="A20" s="60"/>
      <c r="B20" s="61"/>
      <c r="C20" s="57"/>
      <c r="D20" s="57"/>
      <c r="E20" s="57"/>
      <c r="F20" s="57"/>
      <c r="G20" s="57"/>
      <c r="H20" s="58"/>
      <c r="I20" s="60"/>
      <c r="J20" s="60"/>
    </row>
    <row r="21" spans="1:10" ht="21" customHeight="1">
      <c r="A21" s="60"/>
      <c r="B21" s="60"/>
      <c r="C21" s="58"/>
      <c r="D21" s="57"/>
      <c r="E21" s="57"/>
      <c r="F21" s="57"/>
      <c r="G21" s="57"/>
      <c r="H21" s="58"/>
      <c r="I21" s="60"/>
      <c r="J21" s="60"/>
    </row>
    <row r="22" spans="1:10" ht="21" customHeight="1">
      <c r="A22" s="60"/>
      <c r="B22" s="60"/>
      <c r="C22" s="58"/>
      <c r="D22" s="58"/>
      <c r="E22" s="60"/>
      <c r="F22" s="58"/>
      <c r="G22" s="59"/>
      <c r="H22" s="60"/>
      <c r="I22" s="60"/>
      <c r="J22" s="60"/>
    </row>
    <row r="23" spans="1:10" ht="21" customHeight="1">
      <c r="A23" s="60"/>
      <c r="B23" s="60"/>
      <c r="C23" s="58"/>
      <c r="D23" s="58"/>
      <c r="E23" s="60"/>
      <c r="F23" s="58"/>
      <c r="G23" s="60"/>
      <c r="H23" s="60"/>
      <c r="I23" s="60"/>
      <c r="J23" s="60"/>
    </row>
    <row r="24" spans="1:10" ht="21" customHeight="1">
      <c r="A24" s="60"/>
      <c r="B24" s="60"/>
      <c r="C24" s="60"/>
      <c r="D24" s="60"/>
      <c r="E24" s="60"/>
      <c r="F24" s="60"/>
      <c r="G24" s="60"/>
      <c r="H24" s="60"/>
      <c r="I24" s="60"/>
      <c r="J24" s="60"/>
    </row>
    <row r="25" spans="1:10" ht="21" customHeight="1">
      <c r="A25" s="60"/>
      <c r="B25" s="60"/>
      <c r="C25" s="58"/>
      <c r="D25" s="60"/>
      <c r="E25" s="60"/>
      <c r="F25" s="60"/>
      <c r="G25" s="60"/>
      <c r="H25" s="60"/>
      <c r="I25" s="60"/>
      <c r="J25" s="60"/>
    </row>
    <row r="26" ht="21" customHeight="1"/>
    <row r="27" spans="1:10" ht="21" customHeight="1">
      <c r="A27" s="60"/>
      <c r="B27" s="60"/>
      <c r="C27" s="58"/>
      <c r="D27" s="60"/>
      <c r="E27" s="60"/>
      <c r="F27" s="60"/>
      <c r="G27" s="60"/>
      <c r="H27" s="60"/>
      <c r="I27" s="60"/>
      <c r="J27" s="60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C54" sqref="C54:F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62"/>
      <c r="B1" s="62"/>
      <c r="C1" s="62"/>
      <c r="D1" s="62"/>
      <c r="E1" s="62"/>
      <c r="F1" s="63"/>
      <c r="G1" s="62"/>
    </row>
    <row r="2" spans="1:7" ht="29.25" customHeight="1">
      <c r="A2" s="179" t="s">
        <v>70</v>
      </c>
      <c r="B2" s="179"/>
      <c r="C2" s="179"/>
      <c r="D2" s="179"/>
      <c r="E2" s="179"/>
      <c r="F2" s="179"/>
      <c r="G2" s="62"/>
    </row>
    <row r="3" spans="1:7" ht="17.25" customHeight="1">
      <c r="A3" s="64" t="s">
        <v>2</v>
      </c>
      <c r="B3" s="65"/>
      <c r="C3" s="65"/>
      <c r="D3" s="65"/>
      <c r="E3" s="65"/>
      <c r="F3" s="66" t="s">
        <v>177</v>
      </c>
      <c r="G3" s="62"/>
    </row>
    <row r="4" spans="1:7" ht="17.25" customHeight="1">
      <c r="A4" s="67" t="s">
        <v>3</v>
      </c>
      <c r="B4" s="68"/>
      <c r="C4" s="180" t="s">
        <v>71</v>
      </c>
      <c r="D4" s="180"/>
      <c r="E4" s="180"/>
      <c r="F4" s="180"/>
      <c r="G4" s="62"/>
    </row>
    <row r="5" spans="1:7" ht="17.25" customHeight="1">
      <c r="A5" s="67" t="s">
        <v>5</v>
      </c>
      <c r="B5" s="69" t="s">
        <v>6</v>
      </c>
      <c r="C5" s="191" t="s">
        <v>7</v>
      </c>
      <c r="D5" s="192" t="s">
        <v>28</v>
      </c>
      <c r="E5" s="191" t="s">
        <v>72</v>
      </c>
      <c r="F5" s="192" t="s">
        <v>73</v>
      </c>
      <c r="G5" s="62"/>
    </row>
    <row r="6" spans="1:7" ht="17.25" customHeight="1">
      <c r="A6" s="70" t="s">
        <v>74</v>
      </c>
      <c r="B6" s="71">
        <v>99842514.57</v>
      </c>
      <c r="C6" s="193" t="s">
        <v>75</v>
      </c>
      <c r="D6" s="194">
        <v>99842514.57</v>
      </c>
      <c r="E6" s="194">
        <v>99842514.57</v>
      </c>
      <c r="F6" s="194">
        <v>0</v>
      </c>
      <c r="G6" s="62"/>
    </row>
    <row r="7" spans="1:7" ht="17.25" customHeight="1">
      <c r="A7" s="70" t="s">
        <v>76</v>
      </c>
      <c r="B7" s="71">
        <v>99842514.57</v>
      </c>
      <c r="C7" s="195" t="s">
        <v>44</v>
      </c>
      <c r="D7" s="196">
        <v>2407816.93</v>
      </c>
      <c r="E7" s="196">
        <v>2407816.93</v>
      </c>
      <c r="F7" s="196">
        <v>0</v>
      </c>
      <c r="G7" s="62"/>
    </row>
    <row r="8" spans="1:7" ht="17.25" customHeight="1">
      <c r="A8" s="70" t="s">
        <v>77</v>
      </c>
      <c r="B8" s="71"/>
      <c r="C8" s="195" t="s">
        <v>52</v>
      </c>
      <c r="D8" s="196">
        <v>97434697.64</v>
      </c>
      <c r="E8" s="196">
        <v>97434697.64</v>
      </c>
      <c r="F8" s="196">
        <v>0</v>
      </c>
      <c r="G8" s="62"/>
    </row>
    <row r="9" spans="1:7" ht="17.25" customHeight="1">
      <c r="A9" s="70" t="s">
        <v>78</v>
      </c>
      <c r="B9" s="71"/>
      <c r="C9" s="73" t="s">
        <v>178</v>
      </c>
      <c r="D9" s="74">
        <v>0</v>
      </c>
      <c r="E9" s="74">
        <v>0</v>
      </c>
      <c r="F9" s="74">
        <v>0</v>
      </c>
      <c r="G9" s="62"/>
    </row>
    <row r="10" spans="1:7" ht="17.25" customHeight="1">
      <c r="A10" s="70" t="s">
        <v>79</v>
      </c>
      <c r="B10" s="75"/>
      <c r="C10" s="73" t="s">
        <v>178</v>
      </c>
      <c r="D10" s="74">
        <v>0</v>
      </c>
      <c r="E10" s="74">
        <v>0</v>
      </c>
      <c r="F10" s="74">
        <v>0</v>
      </c>
      <c r="G10" s="62"/>
    </row>
    <row r="11" spans="1:7" ht="17.25" customHeight="1">
      <c r="A11" s="76"/>
      <c r="B11" s="77"/>
      <c r="C11" s="73" t="s">
        <v>178</v>
      </c>
      <c r="D11" s="74">
        <v>0</v>
      </c>
      <c r="E11" s="74">
        <v>0</v>
      </c>
      <c r="F11" s="74">
        <v>0</v>
      </c>
      <c r="G11" s="62"/>
    </row>
    <row r="12" spans="1:7" ht="17.25" customHeight="1">
      <c r="A12" s="76"/>
      <c r="B12" s="78"/>
      <c r="C12" s="73" t="s">
        <v>178</v>
      </c>
      <c r="D12" s="74">
        <v>0</v>
      </c>
      <c r="E12" s="74">
        <v>0</v>
      </c>
      <c r="F12" s="74">
        <v>0</v>
      </c>
      <c r="G12" s="62"/>
    </row>
    <row r="13" spans="1:7" ht="17.25" customHeight="1">
      <c r="A13" s="76"/>
      <c r="B13" s="78"/>
      <c r="C13" s="73" t="s">
        <v>178</v>
      </c>
      <c r="D13" s="74">
        <v>0</v>
      </c>
      <c r="E13" s="74">
        <v>0</v>
      </c>
      <c r="F13" s="74">
        <v>0</v>
      </c>
      <c r="G13" s="62"/>
    </row>
    <row r="14" spans="1:7" ht="17.25" customHeight="1">
      <c r="A14" s="76"/>
      <c r="B14" s="78"/>
      <c r="C14" s="73" t="s">
        <v>178</v>
      </c>
      <c r="D14" s="74">
        <v>0</v>
      </c>
      <c r="E14" s="74">
        <v>0</v>
      </c>
      <c r="F14" s="74">
        <v>0</v>
      </c>
      <c r="G14" s="62"/>
    </row>
    <row r="15" spans="1:7" ht="17.25" customHeight="1">
      <c r="A15" s="76"/>
      <c r="B15" s="78"/>
      <c r="C15" s="73" t="s">
        <v>178</v>
      </c>
      <c r="D15" s="74">
        <v>0</v>
      </c>
      <c r="E15" s="74">
        <v>0</v>
      </c>
      <c r="F15" s="74">
        <v>0</v>
      </c>
      <c r="G15" s="62"/>
    </row>
    <row r="16" spans="1:7" ht="17.25" customHeight="1">
      <c r="A16" s="76"/>
      <c r="B16" s="78"/>
      <c r="C16" s="73" t="s">
        <v>178</v>
      </c>
      <c r="D16" s="74">
        <v>0</v>
      </c>
      <c r="E16" s="74">
        <v>0</v>
      </c>
      <c r="F16" s="74">
        <v>0</v>
      </c>
      <c r="G16" s="62"/>
    </row>
    <row r="17" spans="1:7" ht="17.25" customHeight="1">
      <c r="A17" s="76"/>
      <c r="B17" s="78"/>
      <c r="C17" s="73" t="s">
        <v>178</v>
      </c>
      <c r="D17" s="74">
        <v>0</v>
      </c>
      <c r="E17" s="74">
        <v>0</v>
      </c>
      <c r="F17" s="74">
        <v>0</v>
      </c>
      <c r="G17" s="62"/>
    </row>
    <row r="18" spans="1:7" ht="17.25" customHeight="1">
      <c r="A18" s="76"/>
      <c r="B18" s="78"/>
      <c r="C18" s="73" t="s">
        <v>178</v>
      </c>
      <c r="D18" s="74">
        <v>0</v>
      </c>
      <c r="E18" s="74">
        <v>0</v>
      </c>
      <c r="F18" s="74">
        <v>0</v>
      </c>
      <c r="G18" s="62"/>
    </row>
    <row r="19" spans="1:7" ht="17.25" customHeight="1">
      <c r="A19" s="79"/>
      <c r="B19" s="78"/>
      <c r="C19" s="73" t="s">
        <v>178</v>
      </c>
      <c r="D19" s="74">
        <v>0</v>
      </c>
      <c r="E19" s="74">
        <v>0</v>
      </c>
      <c r="F19" s="74">
        <v>0</v>
      </c>
      <c r="G19" s="62"/>
    </row>
    <row r="20" spans="1:7" ht="17.25" customHeight="1">
      <c r="A20" s="76"/>
      <c r="B20" s="78"/>
      <c r="C20" s="73" t="s">
        <v>178</v>
      </c>
      <c r="D20" s="74">
        <v>0</v>
      </c>
      <c r="E20" s="74">
        <v>0</v>
      </c>
      <c r="F20" s="74">
        <v>0</v>
      </c>
      <c r="G20" s="62"/>
    </row>
    <row r="21" spans="1:7" ht="17.25" customHeight="1">
      <c r="A21" s="76"/>
      <c r="B21" s="78"/>
      <c r="C21" s="73" t="s">
        <v>178</v>
      </c>
      <c r="D21" s="74">
        <v>0</v>
      </c>
      <c r="E21" s="74">
        <v>0</v>
      </c>
      <c r="F21" s="74">
        <v>0</v>
      </c>
      <c r="G21" s="62"/>
    </row>
    <row r="22" spans="1:7" ht="17.25" customHeight="1">
      <c r="A22" s="76"/>
      <c r="B22" s="78"/>
      <c r="C22" s="73" t="s">
        <v>178</v>
      </c>
      <c r="D22" s="74">
        <v>0</v>
      </c>
      <c r="E22" s="74">
        <v>0</v>
      </c>
      <c r="F22" s="74">
        <v>0</v>
      </c>
      <c r="G22" s="62"/>
    </row>
    <row r="23" spans="1:7" ht="17.25" customHeight="1">
      <c r="A23" s="76"/>
      <c r="B23" s="78"/>
      <c r="C23" s="73" t="s">
        <v>178</v>
      </c>
      <c r="D23" s="74">
        <v>0</v>
      </c>
      <c r="E23" s="74">
        <v>0</v>
      </c>
      <c r="F23" s="74">
        <v>0</v>
      </c>
      <c r="G23" s="62"/>
    </row>
    <row r="24" spans="1:7" ht="17.25" customHeight="1">
      <c r="A24" s="76"/>
      <c r="B24" s="78"/>
      <c r="C24" s="73" t="s">
        <v>178</v>
      </c>
      <c r="D24" s="74">
        <v>0</v>
      </c>
      <c r="E24" s="74">
        <v>0</v>
      </c>
      <c r="F24" s="74">
        <v>0</v>
      </c>
      <c r="G24" s="62"/>
    </row>
    <row r="25" spans="1:7" ht="17.25" customHeight="1">
      <c r="A25" s="76"/>
      <c r="B25" s="78"/>
      <c r="C25" s="73" t="s">
        <v>178</v>
      </c>
      <c r="D25" s="74">
        <v>0</v>
      </c>
      <c r="E25" s="74">
        <v>0</v>
      </c>
      <c r="F25" s="74">
        <v>0</v>
      </c>
      <c r="G25" s="62"/>
    </row>
    <row r="26" spans="1:7" ht="19.5" customHeight="1">
      <c r="A26" s="76"/>
      <c r="B26" s="78"/>
      <c r="C26" s="73" t="s">
        <v>178</v>
      </c>
      <c r="D26" s="74">
        <v>0</v>
      </c>
      <c r="E26" s="74">
        <v>0</v>
      </c>
      <c r="F26" s="74">
        <v>0</v>
      </c>
      <c r="G26" s="62"/>
    </row>
    <row r="27" spans="1:7" ht="19.5" customHeight="1">
      <c r="A27" s="76"/>
      <c r="B27" s="78"/>
      <c r="C27" s="73" t="s">
        <v>178</v>
      </c>
      <c r="D27" s="74">
        <v>0</v>
      </c>
      <c r="E27" s="74">
        <v>0</v>
      </c>
      <c r="F27" s="74">
        <v>0</v>
      </c>
      <c r="G27" s="62"/>
    </row>
    <row r="28" spans="1:7" ht="19.5" customHeight="1">
      <c r="A28" s="76"/>
      <c r="B28" s="78"/>
      <c r="C28" s="73" t="s">
        <v>178</v>
      </c>
      <c r="D28" s="74">
        <v>0</v>
      </c>
      <c r="E28" s="74">
        <v>0</v>
      </c>
      <c r="F28" s="74">
        <v>0</v>
      </c>
      <c r="G28" s="62"/>
    </row>
    <row r="29" spans="1:7" ht="19.5" customHeight="1">
      <c r="A29" s="76"/>
      <c r="B29" s="78"/>
      <c r="C29" s="73" t="s">
        <v>178</v>
      </c>
      <c r="D29" s="74">
        <v>0</v>
      </c>
      <c r="E29" s="74">
        <v>0</v>
      </c>
      <c r="F29" s="74">
        <v>0</v>
      </c>
      <c r="G29" s="62"/>
    </row>
    <row r="30" spans="1:7" ht="19.5" customHeight="1">
      <c r="A30" s="76"/>
      <c r="B30" s="78"/>
      <c r="C30" s="73" t="s">
        <v>178</v>
      </c>
      <c r="D30" s="74">
        <v>0</v>
      </c>
      <c r="E30" s="74">
        <v>0</v>
      </c>
      <c r="F30" s="74">
        <v>0</v>
      </c>
      <c r="G30" s="62"/>
    </row>
    <row r="31" spans="1:7" ht="19.5" customHeight="1">
      <c r="A31" s="76"/>
      <c r="B31" s="78"/>
      <c r="C31" s="73" t="s">
        <v>178</v>
      </c>
      <c r="D31" s="74">
        <v>0</v>
      </c>
      <c r="E31" s="74">
        <v>0</v>
      </c>
      <c r="F31" s="74">
        <v>0</v>
      </c>
      <c r="G31" s="62"/>
    </row>
    <row r="32" spans="1:7" ht="19.5" customHeight="1">
      <c r="A32" s="76"/>
      <c r="B32" s="78"/>
      <c r="C32" s="73" t="s">
        <v>178</v>
      </c>
      <c r="D32" s="74">
        <v>0</v>
      </c>
      <c r="E32" s="74">
        <v>0</v>
      </c>
      <c r="F32" s="74">
        <v>0</v>
      </c>
      <c r="G32" s="62"/>
    </row>
    <row r="33" spans="1:7" ht="19.5" customHeight="1">
      <c r="A33" s="76"/>
      <c r="B33" s="78"/>
      <c r="C33" s="73" t="s">
        <v>178</v>
      </c>
      <c r="D33" s="74">
        <v>0</v>
      </c>
      <c r="E33" s="74">
        <v>0</v>
      </c>
      <c r="F33" s="74">
        <v>0</v>
      </c>
      <c r="G33" s="62"/>
    </row>
    <row r="34" spans="1:7" ht="19.5" customHeight="1">
      <c r="A34" s="76"/>
      <c r="B34" s="78"/>
      <c r="C34" s="73" t="s">
        <v>178</v>
      </c>
      <c r="D34" s="74">
        <v>0</v>
      </c>
      <c r="E34" s="74">
        <v>0</v>
      </c>
      <c r="F34" s="74">
        <v>0</v>
      </c>
      <c r="G34" s="62"/>
    </row>
    <row r="35" spans="1:7" ht="19.5" customHeight="1">
      <c r="A35" s="76"/>
      <c r="B35" s="78"/>
      <c r="C35" s="73" t="s">
        <v>178</v>
      </c>
      <c r="D35" s="74">
        <v>0</v>
      </c>
      <c r="E35" s="74">
        <v>0</v>
      </c>
      <c r="F35" s="74">
        <v>0</v>
      </c>
      <c r="G35" s="62"/>
    </row>
    <row r="36" spans="1:7" ht="19.5" customHeight="1">
      <c r="A36" s="76"/>
      <c r="B36" s="78"/>
      <c r="C36" s="73" t="s">
        <v>178</v>
      </c>
      <c r="D36" s="74">
        <v>0</v>
      </c>
      <c r="E36" s="74">
        <v>0</v>
      </c>
      <c r="F36" s="74">
        <v>0</v>
      </c>
      <c r="G36" s="62"/>
    </row>
    <row r="37" spans="1:7" ht="19.5" customHeight="1">
      <c r="A37" s="76"/>
      <c r="B37" s="78"/>
      <c r="C37" s="73" t="s">
        <v>178</v>
      </c>
      <c r="D37" s="74">
        <v>0</v>
      </c>
      <c r="E37" s="74">
        <v>0</v>
      </c>
      <c r="F37" s="74">
        <v>0</v>
      </c>
      <c r="G37" s="62"/>
    </row>
    <row r="38" spans="1:7" ht="19.5" customHeight="1">
      <c r="A38" s="76"/>
      <c r="B38" s="78"/>
      <c r="C38" s="73" t="s">
        <v>178</v>
      </c>
      <c r="D38" s="74">
        <v>0</v>
      </c>
      <c r="E38" s="74">
        <v>0</v>
      </c>
      <c r="F38" s="74">
        <v>0</v>
      </c>
      <c r="G38" s="62"/>
    </row>
    <row r="39" spans="1:7" ht="19.5" customHeight="1">
      <c r="A39" s="76"/>
      <c r="B39" s="78"/>
      <c r="C39" s="73" t="s">
        <v>178</v>
      </c>
      <c r="D39" s="74">
        <v>0</v>
      </c>
      <c r="E39" s="74">
        <v>0</v>
      </c>
      <c r="F39" s="74">
        <v>0</v>
      </c>
      <c r="G39" s="62"/>
    </row>
    <row r="40" spans="1:7" ht="19.5" customHeight="1">
      <c r="A40" s="76"/>
      <c r="B40" s="78"/>
      <c r="C40" s="73" t="s">
        <v>178</v>
      </c>
      <c r="D40" s="74">
        <v>0</v>
      </c>
      <c r="E40" s="74">
        <v>0</v>
      </c>
      <c r="F40" s="74">
        <v>0</v>
      </c>
      <c r="G40" s="62"/>
    </row>
    <row r="41" spans="1:7" ht="19.5" customHeight="1">
      <c r="A41" s="76"/>
      <c r="B41" s="78"/>
      <c r="C41" s="73" t="s">
        <v>178</v>
      </c>
      <c r="D41" s="74">
        <v>0</v>
      </c>
      <c r="E41" s="74">
        <v>0</v>
      </c>
      <c r="F41" s="74">
        <v>0</v>
      </c>
      <c r="G41" s="62"/>
    </row>
    <row r="42" spans="1:7" ht="19.5" customHeight="1">
      <c r="A42" s="76"/>
      <c r="B42" s="78"/>
      <c r="C42" s="73" t="s">
        <v>178</v>
      </c>
      <c r="D42" s="74">
        <v>0</v>
      </c>
      <c r="E42" s="74">
        <v>0</v>
      </c>
      <c r="F42" s="74">
        <v>0</v>
      </c>
      <c r="G42" s="62"/>
    </row>
    <row r="43" spans="1:7" ht="19.5" customHeight="1">
      <c r="A43" s="76"/>
      <c r="B43" s="78"/>
      <c r="C43" s="73" t="s">
        <v>178</v>
      </c>
      <c r="D43" s="74">
        <v>0</v>
      </c>
      <c r="E43" s="74">
        <v>0</v>
      </c>
      <c r="F43" s="74">
        <v>0</v>
      </c>
      <c r="G43" s="62"/>
    </row>
    <row r="44" spans="1:7" ht="19.5" customHeight="1">
      <c r="A44" s="76"/>
      <c r="B44" s="78"/>
      <c r="C44" s="73" t="s">
        <v>178</v>
      </c>
      <c r="D44" s="74">
        <v>0</v>
      </c>
      <c r="E44" s="74">
        <v>0</v>
      </c>
      <c r="F44" s="74">
        <v>0</v>
      </c>
      <c r="G44" s="62"/>
    </row>
    <row r="45" spans="1:7" ht="19.5" customHeight="1">
      <c r="A45" s="76"/>
      <c r="B45" s="78"/>
      <c r="C45" s="73" t="s">
        <v>178</v>
      </c>
      <c r="D45" s="74">
        <v>0</v>
      </c>
      <c r="E45" s="74">
        <v>0</v>
      </c>
      <c r="F45" s="74">
        <v>0</v>
      </c>
      <c r="G45" s="62"/>
    </row>
    <row r="46" spans="1:7" ht="19.5" customHeight="1">
      <c r="A46" s="76"/>
      <c r="B46" s="78"/>
      <c r="C46" s="73" t="s">
        <v>178</v>
      </c>
      <c r="D46" s="74">
        <v>0</v>
      </c>
      <c r="E46" s="74">
        <v>0</v>
      </c>
      <c r="F46" s="74">
        <v>0</v>
      </c>
      <c r="G46" s="62"/>
    </row>
    <row r="47" spans="1:7" ht="19.5" customHeight="1">
      <c r="A47" s="76"/>
      <c r="B47" s="78"/>
      <c r="C47" s="73" t="s">
        <v>178</v>
      </c>
      <c r="D47" s="74">
        <v>0</v>
      </c>
      <c r="E47" s="74">
        <v>0</v>
      </c>
      <c r="F47" s="74">
        <v>0</v>
      </c>
      <c r="G47" s="62"/>
    </row>
    <row r="48" spans="1:7" ht="19.5" customHeight="1">
      <c r="A48" s="76"/>
      <c r="B48" s="78"/>
      <c r="C48" s="73" t="s">
        <v>178</v>
      </c>
      <c r="D48" s="74">
        <v>0</v>
      </c>
      <c r="E48" s="74">
        <v>0</v>
      </c>
      <c r="F48" s="74">
        <v>0</v>
      </c>
      <c r="G48" s="62"/>
    </row>
    <row r="49" spans="1:7" ht="17.25" customHeight="1">
      <c r="A49" s="76" t="s">
        <v>80</v>
      </c>
      <c r="B49" s="78"/>
      <c r="C49" s="74" t="s">
        <v>81</v>
      </c>
      <c r="D49" s="74"/>
      <c r="E49" s="74"/>
      <c r="F49" s="78"/>
      <c r="G49" s="62"/>
    </row>
    <row r="50" spans="1:7" ht="17.25" customHeight="1">
      <c r="A50" s="65" t="s">
        <v>82</v>
      </c>
      <c r="B50" s="78"/>
      <c r="C50" s="74"/>
      <c r="D50" s="74"/>
      <c r="E50" s="74"/>
      <c r="F50" s="78"/>
      <c r="G50" s="62"/>
    </row>
    <row r="51" spans="1:7" ht="17.25" customHeight="1">
      <c r="A51" s="76" t="s">
        <v>83</v>
      </c>
      <c r="B51" s="72"/>
      <c r="C51" s="74"/>
      <c r="D51" s="74"/>
      <c r="E51" s="74"/>
      <c r="F51" s="78"/>
      <c r="G51" s="62"/>
    </row>
    <row r="52" spans="1:7" ht="17.25" customHeight="1">
      <c r="A52" s="76"/>
      <c r="B52" s="78"/>
      <c r="C52" s="74"/>
      <c r="D52" s="74"/>
      <c r="E52" s="74"/>
      <c r="F52" s="78"/>
      <c r="G52" s="62"/>
    </row>
    <row r="53" spans="1:7" ht="17.25" customHeight="1">
      <c r="A53" s="76"/>
      <c r="B53" s="78"/>
      <c r="C53" s="74"/>
      <c r="D53" s="74"/>
      <c r="E53" s="74"/>
      <c r="F53" s="78"/>
      <c r="G53" s="62"/>
    </row>
    <row r="54" spans="1:7" ht="17.25" customHeight="1">
      <c r="A54" s="80" t="s">
        <v>23</v>
      </c>
      <c r="B54" s="72">
        <f>B6</f>
        <v>99842514.57</v>
      </c>
      <c r="C54" s="197" t="s">
        <v>24</v>
      </c>
      <c r="D54" s="194">
        <v>99842514.57</v>
      </c>
      <c r="E54" s="194">
        <v>99842514.57</v>
      </c>
      <c r="F54" s="194">
        <v>0</v>
      </c>
      <c r="G54" s="62"/>
    </row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>
      <c r="AF80" s="81"/>
    </row>
    <row r="81" ht="15">
      <c r="AD81" s="81"/>
    </row>
    <row r="82" spans="31:32" ht="15">
      <c r="AE82" s="81"/>
      <c r="AF82" s="81"/>
    </row>
    <row r="83" spans="32:33" ht="15">
      <c r="AF83" s="81"/>
      <c r="AG83" s="81"/>
    </row>
    <row r="84" ht="15">
      <c r="AG84" s="82" t="s">
        <v>84</v>
      </c>
    </row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>
      <c r="Z121" s="83"/>
    </row>
    <row r="122" spans="23:26" ht="15">
      <c r="W122" s="83"/>
      <c r="X122" s="83"/>
      <c r="Y122" s="83"/>
      <c r="Z122" s="84" t="s">
        <v>84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85"/>
      <c r="B1" s="85"/>
      <c r="C1" s="85"/>
      <c r="D1" s="85"/>
      <c r="E1" s="85"/>
      <c r="F1" s="85"/>
      <c r="G1" s="85"/>
    </row>
    <row r="2" spans="1:7" ht="29.25" customHeight="1">
      <c r="A2" s="181" t="s">
        <v>85</v>
      </c>
      <c r="B2" s="181"/>
      <c r="C2" s="181"/>
      <c r="D2" s="181"/>
      <c r="E2" s="181"/>
      <c r="F2" s="86"/>
      <c r="G2" s="86"/>
    </row>
    <row r="3" spans="1:7" ht="21" customHeight="1">
      <c r="A3" s="87" t="s">
        <v>2</v>
      </c>
      <c r="B3" s="88"/>
      <c r="C3" s="88"/>
      <c r="D3" s="88"/>
      <c r="E3" s="89" t="s">
        <v>177</v>
      </c>
      <c r="F3" s="85"/>
      <c r="G3" s="85"/>
    </row>
    <row r="4" spans="1:7" ht="17.25" customHeight="1">
      <c r="A4" s="182" t="s">
        <v>62</v>
      </c>
      <c r="B4" s="182"/>
      <c r="C4" s="182" t="s">
        <v>86</v>
      </c>
      <c r="D4" s="182"/>
      <c r="E4" s="182"/>
      <c r="F4" s="85"/>
      <c r="G4" s="85"/>
    </row>
    <row r="5" spans="1:7" ht="21" customHeight="1">
      <c r="A5" s="90" t="s">
        <v>68</v>
      </c>
      <c r="B5" s="90" t="s">
        <v>69</v>
      </c>
      <c r="C5" s="90" t="s">
        <v>28</v>
      </c>
      <c r="D5" s="90" t="s">
        <v>63</v>
      </c>
      <c r="E5" s="90" t="s">
        <v>64</v>
      </c>
      <c r="F5" s="85"/>
      <c r="G5" s="85"/>
    </row>
    <row r="6" spans="1:7" ht="21" customHeight="1">
      <c r="A6" s="91" t="s">
        <v>42</v>
      </c>
      <c r="B6" s="91" t="s">
        <v>42</v>
      </c>
      <c r="C6" s="92">
        <v>1</v>
      </c>
      <c r="D6" s="92">
        <f>C6+1</f>
        <v>2</v>
      </c>
      <c r="E6" s="92">
        <f>D6+1</f>
        <v>3</v>
      </c>
      <c r="F6" s="93"/>
      <c r="G6" s="85"/>
    </row>
    <row r="7" spans="1:7" ht="18.75" customHeight="1">
      <c r="A7" s="94" t="s">
        <v>0</v>
      </c>
      <c r="B7" s="95" t="s">
        <v>28</v>
      </c>
      <c r="C7" s="96">
        <v>99842514.57</v>
      </c>
      <c r="D7" s="96">
        <v>23026543.01</v>
      </c>
      <c r="E7" s="97">
        <v>76815971.56</v>
      </c>
      <c r="F7" s="93"/>
      <c r="G7" s="85"/>
    </row>
    <row r="8" spans="1:5" ht="18.75" customHeight="1">
      <c r="A8" s="94" t="s">
        <v>43</v>
      </c>
      <c r="B8" s="94" t="s">
        <v>44</v>
      </c>
      <c r="C8" s="96">
        <v>2407816.93</v>
      </c>
      <c r="D8" s="96">
        <v>2407816.93</v>
      </c>
      <c r="E8" s="97"/>
    </row>
    <row r="9" spans="1:5" ht="18.75" customHeight="1">
      <c r="A9" s="94" t="s">
        <v>45</v>
      </c>
      <c r="B9" s="94" t="s">
        <v>46</v>
      </c>
      <c r="C9" s="96">
        <v>2407816.93</v>
      </c>
      <c r="D9" s="96">
        <v>2407816.93</v>
      </c>
      <c r="E9" s="97"/>
    </row>
    <row r="10" spans="1:5" ht="18.75" customHeight="1">
      <c r="A10" s="94" t="s">
        <v>47</v>
      </c>
      <c r="B10" s="94" t="s">
        <v>48</v>
      </c>
      <c r="C10" s="96">
        <v>1876676.96</v>
      </c>
      <c r="D10" s="96">
        <v>1876676.96</v>
      </c>
      <c r="E10" s="97"/>
    </row>
    <row r="11" spans="1:5" ht="18.75" customHeight="1">
      <c r="A11" s="94" t="s">
        <v>49</v>
      </c>
      <c r="B11" s="94" t="s">
        <v>50</v>
      </c>
      <c r="C11" s="96">
        <v>531139.97</v>
      </c>
      <c r="D11" s="96">
        <v>531139.97</v>
      </c>
      <c r="E11" s="97"/>
    </row>
    <row r="12" spans="1:5" ht="18.75" customHeight="1">
      <c r="A12" s="94" t="s">
        <v>51</v>
      </c>
      <c r="B12" s="94" t="s">
        <v>52</v>
      </c>
      <c r="C12" s="96">
        <v>97434697.64</v>
      </c>
      <c r="D12" s="96">
        <v>20618726.08</v>
      </c>
      <c r="E12" s="97">
        <v>76815971.56</v>
      </c>
    </row>
    <row r="13" spans="1:5" ht="18.75" customHeight="1">
      <c r="A13" s="94" t="s">
        <v>53</v>
      </c>
      <c r="B13" s="94" t="s">
        <v>54</v>
      </c>
      <c r="C13" s="96">
        <v>479812.38</v>
      </c>
      <c r="D13" s="96">
        <v>479812.38</v>
      </c>
      <c r="E13" s="97"/>
    </row>
    <row r="14" spans="1:5" ht="18.75" customHeight="1">
      <c r="A14" s="94" t="s">
        <v>55</v>
      </c>
      <c r="B14" s="94" t="s">
        <v>56</v>
      </c>
      <c r="C14" s="96">
        <v>479812.38</v>
      </c>
      <c r="D14" s="96">
        <v>479812.38</v>
      </c>
      <c r="E14" s="97"/>
    </row>
    <row r="15" spans="1:5" ht="18.75" customHeight="1">
      <c r="A15" s="94" t="s">
        <v>57</v>
      </c>
      <c r="B15" s="94" t="s">
        <v>58</v>
      </c>
      <c r="C15" s="96">
        <v>96954885.26</v>
      </c>
      <c r="D15" s="96">
        <v>20138913.7</v>
      </c>
      <c r="E15" s="97">
        <v>76815971.56</v>
      </c>
    </row>
    <row r="16" spans="1:5" ht="18.75" customHeight="1">
      <c r="A16" s="94" t="s">
        <v>59</v>
      </c>
      <c r="B16" s="94" t="s">
        <v>60</v>
      </c>
      <c r="C16" s="96">
        <v>96954885.26</v>
      </c>
      <c r="D16" s="96">
        <v>20138913.7</v>
      </c>
      <c r="E16" s="97">
        <v>76815971.56</v>
      </c>
    </row>
    <row r="17" spans="1:7" ht="21" customHeight="1">
      <c r="A17" s="98"/>
      <c r="B17" s="99"/>
      <c r="C17" s="100"/>
      <c r="D17" s="100"/>
      <c r="E17" s="100"/>
      <c r="F17" s="99"/>
      <c r="G17" s="101"/>
    </row>
    <row r="18" spans="1:7" ht="21" customHeight="1">
      <c r="A18" s="102"/>
      <c r="B18" s="98"/>
      <c r="C18" s="98"/>
      <c r="D18" s="98"/>
      <c r="E18" s="98"/>
      <c r="F18" s="98"/>
      <c r="G18" s="101"/>
    </row>
    <row r="19" spans="1:7" ht="21" customHeight="1">
      <c r="A19" s="102"/>
      <c r="B19" s="101"/>
      <c r="C19" s="98"/>
      <c r="D19" s="98"/>
      <c r="E19" s="101"/>
      <c r="F19" s="101"/>
      <c r="G19" s="98"/>
    </row>
    <row r="20" spans="1:7" ht="21" customHeight="1">
      <c r="A20" s="102"/>
      <c r="B20" s="102"/>
      <c r="C20" s="102"/>
      <c r="D20" s="98"/>
      <c r="E20" s="98"/>
      <c r="F20" s="98"/>
      <c r="G20" s="101"/>
    </row>
    <row r="21" spans="1:7" ht="21" customHeight="1">
      <c r="A21" s="101"/>
      <c r="B21" s="102"/>
      <c r="C21" s="102"/>
      <c r="D21" s="101"/>
      <c r="E21" s="98"/>
      <c r="F21" s="101"/>
      <c r="G21" s="101"/>
    </row>
    <row r="22" spans="1:7" ht="21" customHeight="1">
      <c r="A22" s="101"/>
      <c r="B22" s="101"/>
      <c r="C22" s="101"/>
      <c r="D22" s="100"/>
      <c r="E22" s="101"/>
      <c r="F22" s="101"/>
      <c r="G22" s="101"/>
    </row>
    <row r="23" spans="1:7" ht="21" customHeight="1">
      <c r="A23" s="101"/>
      <c r="B23" s="101"/>
      <c r="C23" s="101"/>
      <c r="D23" s="101"/>
      <c r="E23" s="101"/>
      <c r="F23" s="101"/>
      <c r="G23" s="101"/>
    </row>
    <row r="24" spans="1:7" ht="21" customHeight="1">
      <c r="A24" s="101"/>
      <c r="B24" s="101"/>
      <c r="C24" s="101"/>
      <c r="D24" s="98"/>
      <c r="E24" s="101"/>
      <c r="F24" s="101"/>
      <c r="G24" s="101"/>
    </row>
    <row r="25" spans="1:7" ht="21" customHeight="1">
      <c r="A25" s="101"/>
      <c r="B25" s="101"/>
      <c r="C25" s="101"/>
      <c r="D25" s="101"/>
      <c r="E25" s="101"/>
      <c r="F25" s="101"/>
      <c r="G25" s="101"/>
    </row>
    <row r="26" ht="21" customHeight="1"/>
    <row r="27" spans="1:7" ht="21" customHeight="1">
      <c r="A27" s="101"/>
      <c r="B27" s="101"/>
      <c r="C27" s="101"/>
      <c r="D27" s="101"/>
      <c r="E27" s="101"/>
      <c r="F27" s="101"/>
      <c r="G27" s="101"/>
    </row>
    <row r="28" ht="15"/>
    <row r="29" ht="15"/>
    <row r="30" ht="15"/>
    <row r="31" ht="15"/>
    <row r="32" ht="15"/>
    <row r="33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7"/>
  <sheetViews>
    <sheetView showGridLines="0" zoomScalePageLayoutView="0" workbookViewId="0" topLeftCell="A1">
      <selection activeCell="E3" sqref="E3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03"/>
      <c r="B1" s="103"/>
      <c r="C1" s="103"/>
      <c r="D1" s="103"/>
      <c r="E1" s="103"/>
      <c r="F1" s="103"/>
      <c r="G1" s="103"/>
    </row>
    <row r="2" spans="1:7" ht="29.25" customHeight="1">
      <c r="A2" s="183" t="s">
        <v>87</v>
      </c>
      <c r="B2" s="183"/>
      <c r="C2" s="183"/>
      <c r="D2" s="183"/>
      <c r="E2" s="183"/>
      <c r="F2" s="104"/>
      <c r="G2" s="104"/>
    </row>
    <row r="3" spans="1:7" ht="21" customHeight="1">
      <c r="A3" s="105" t="s">
        <v>2</v>
      </c>
      <c r="B3" s="106"/>
      <c r="C3" s="106"/>
      <c r="D3" s="106"/>
      <c r="E3" s="107" t="s">
        <v>177</v>
      </c>
      <c r="F3" s="103"/>
      <c r="G3" s="103"/>
    </row>
    <row r="4" spans="1:7" ht="17.25" customHeight="1">
      <c r="A4" s="184" t="s">
        <v>88</v>
      </c>
      <c r="B4" s="184"/>
      <c r="C4" s="184" t="s">
        <v>89</v>
      </c>
      <c r="D4" s="184"/>
      <c r="E4" s="184"/>
      <c r="F4" s="103"/>
      <c r="G4" s="103"/>
    </row>
    <row r="5" spans="1:7" ht="21" customHeight="1">
      <c r="A5" s="108" t="s">
        <v>68</v>
      </c>
      <c r="B5" s="109" t="s">
        <v>69</v>
      </c>
      <c r="C5" s="110" t="s">
        <v>28</v>
      </c>
      <c r="D5" s="110" t="s">
        <v>90</v>
      </c>
      <c r="E5" s="110" t="s">
        <v>91</v>
      </c>
      <c r="F5" s="103"/>
      <c r="G5" s="103"/>
    </row>
    <row r="6" spans="1:7" ht="21" customHeight="1">
      <c r="A6" s="111" t="s">
        <v>42</v>
      </c>
      <c r="B6" s="111" t="s">
        <v>42</v>
      </c>
      <c r="C6" s="112">
        <v>1</v>
      </c>
      <c r="D6" s="112">
        <f>C6+1</f>
        <v>2</v>
      </c>
      <c r="E6" s="112">
        <f>D6+1</f>
        <v>3</v>
      </c>
      <c r="F6" s="103"/>
      <c r="G6" s="103"/>
    </row>
    <row r="7" spans="1:8" ht="18.75" customHeight="1">
      <c r="A7" s="113" t="s">
        <v>0</v>
      </c>
      <c r="B7" s="114" t="s">
        <v>28</v>
      </c>
      <c r="C7" s="115">
        <v>23026543.01</v>
      </c>
      <c r="D7" s="115">
        <v>21782343.01</v>
      </c>
      <c r="E7" s="116">
        <v>1244200</v>
      </c>
      <c r="F7" s="117"/>
      <c r="G7" s="117"/>
      <c r="H7" s="118"/>
    </row>
    <row r="8" spans="1:5" ht="18.75" customHeight="1">
      <c r="A8" s="113"/>
      <c r="B8" s="113" t="s">
        <v>92</v>
      </c>
      <c r="C8" s="115">
        <v>21151353.01</v>
      </c>
      <c r="D8" s="115">
        <v>21151353.01</v>
      </c>
      <c r="E8" s="116"/>
    </row>
    <row r="9" spans="1:5" ht="18.75" customHeight="1">
      <c r="A9" s="113" t="s">
        <v>93</v>
      </c>
      <c r="B9" s="113" t="s">
        <v>94</v>
      </c>
      <c r="C9" s="115">
        <v>7011204</v>
      </c>
      <c r="D9" s="115">
        <v>7011204</v>
      </c>
      <c r="E9" s="116"/>
    </row>
    <row r="10" spans="1:5" ht="18.75" customHeight="1">
      <c r="A10" s="113" t="s">
        <v>95</v>
      </c>
      <c r="B10" s="113" t="s">
        <v>96</v>
      </c>
      <c r="C10" s="115">
        <v>109200</v>
      </c>
      <c r="D10" s="115">
        <v>109200</v>
      </c>
      <c r="E10" s="116"/>
    </row>
    <row r="11" spans="1:5" ht="18.75" customHeight="1">
      <c r="A11" s="113" t="s">
        <v>97</v>
      </c>
      <c r="B11" s="113" t="s">
        <v>98</v>
      </c>
      <c r="C11" s="115">
        <v>181440</v>
      </c>
      <c r="D11" s="115">
        <v>181440</v>
      </c>
      <c r="E11" s="116"/>
    </row>
    <row r="12" spans="1:5" ht="18.75" customHeight="1">
      <c r="A12" s="113" t="s">
        <v>99</v>
      </c>
      <c r="B12" s="113" t="s">
        <v>100</v>
      </c>
      <c r="C12" s="115">
        <v>12240</v>
      </c>
      <c r="D12" s="115">
        <v>12240</v>
      </c>
      <c r="E12" s="116"/>
    </row>
    <row r="13" spans="1:5" ht="18.75" customHeight="1">
      <c r="A13" s="113" t="s">
        <v>101</v>
      </c>
      <c r="B13" s="113" t="s">
        <v>102</v>
      </c>
      <c r="C13" s="115">
        <v>136400</v>
      </c>
      <c r="D13" s="115">
        <v>136400</v>
      </c>
      <c r="E13" s="116"/>
    </row>
    <row r="14" spans="1:5" ht="18.75" customHeight="1">
      <c r="A14" s="113" t="s">
        <v>103</v>
      </c>
      <c r="B14" s="113" t="s">
        <v>104</v>
      </c>
      <c r="C14" s="115">
        <v>133420</v>
      </c>
      <c r="D14" s="115">
        <v>133420</v>
      </c>
      <c r="E14" s="116"/>
    </row>
    <row r="15" spans="1:5" ht="18.75" customHeight="1">
      <c r="A15" s="113" t="s">
        <v>105</v>
      </c>
      <c r="B15" s="113" t="s">
        <v>106</v>
      </c>
      <c r="C15" s="115">
        <v>2744.4</v>
      </c>
      <c r="D15" s="115">
        <v>2744.4</v>
      </c>
      <c r="E15" s="116"/>
    </row>
    <row r="16" spans="1:5" ht="18.75" customHeight="1">
      <c r="A16" s="113" t="s">
        <v>107</v>
      </c>
      <c r="B16" s="113" t="s">
        <v>108</v>
      </c>
      <c r="C16" s="115">
        <v>16327</v>
      </c>
      <c r="D16" s="115">
        <v>16327</v>
      </c>
      <c r="E16" s="116"/>
    </row>
    <row r="17" spans="1:5" ht="18.75" customHeight="1">
      <c r="A17" s="113" t="s">
        <v>109</v>
      </c>
      <c r="B17" s="113" t="s">
        <v>110</v>
      </c>
      <c r="C17" s="115">
        <v>470000</v>
      </c>
      <c r="D17" s="115">
        <v>470000</v>
      </c>
      <c r="E17" s="116"/>
    </row>
    <row r="18" spans="1:5" ht="18.75" customHeight="1">
      <c r="A18" s="113" t="s">
        <v>111</v>
      </c>
      <c r="B18" s="113" t="s">
        <v>112</v>
      </c>
      <c r="C18" s="115">
        <v>4424200</v>
      </c>
      <c r="D18" s="115">
        <v>4424200</v>
      </c>
      <c r="E18" s="116"/>
    </row>
    <row r="19" spans="1:5" ht="18.75" customHeight="1">
      <c r="A19" s="113" t="s">
        <v>113</v>
      </c>
      <c r="B19" s="113" t="s">
        <v>114</v>
      </c>
      <c r="C19" s="115">
        <v>1876676.96</v>
      </c>
      <c r="D19" s="115">
        <v>1876676.96</v>
      </c>
      <c r="E19" s="116"/>
    </row>
    <row r="20" spans="1:5" ht="18.75" customHeight="1">
      <c r="A20" s="113" t="s">
        <v>115</v>
      </c>
      <c r="B20" s="113" t="s">
        <v>116</v>
      </c>
      <c r="C20" s="115">
        <v>531139.97</v>
      </c>
      <c r="D20" s="115">
        <v>531139.97</v>
      </c>
      <c r="E20" s="116"/>
    </row>
    <row r="21" spans="1:5" ht="18.75" customHeight="1">
      <c r="A21" s="113" t="s">
        <v>117</v>
      </c>
      <c r="B21" s="113" t="s">
        <v>118</v>
      </c>
      <c r="C21" s="115">
        <v>394771.96</v>
      </c>
      <c r="D21" s="115">
        <v>394771.96</v>
      </c>
      <c r="E21" s="116"/>
    </row>
    <row r="22" spans="1:5" ht="18.75" customHeight="1">
      <c r="A22" s="113" t="s">
        <v>119</v>
      </c>
      <c r="B22" s="113" t="s">
        <v>120</v>
      </c>
      <c r="C22" s="115">
        <v>863359</v>
      </c>
      <c r="D22" s="115">
        <v>863359</v>
      </c>
      <c r="E22" s="116"/>
    </row>
    <row r="23" spans="1:5" ht="18.75" customHeight="1">
      <c r="A23" s="113" t="s">
        <v>121</v>
      </c>
      <c r="B23" s="113" t="s">
        <v>122</v>
      </c>
      <c r="C23" s="115">
        <v>45771.72</v>
      </c>
      <c r="D23" s="115">
        <v>45771.72</v>
      </c>
      <c r="E23" s="116"/>
    </row>
    <row r="24" spans="1:5" ht="18.75" customHeight="1">
      <c r="A24" s="113" t="s">
        <v>123</v>
      </c>
      <c r="B24" s="113" t="s">
        <v>124</v>
      </c>
      <c r="C24" s="115">
        <v>1115685.69</v>
      </c>
      <c r="D24" s="115">
        <v>1115685.69</v>
      </c>
      <c r="E24" s="116"/>
    </row>
    <row r="25" spans="1:5" ht="18.75" customHeight="1">
      <c r="A25" s="113" t="s">
        <v>125</v>
      </c>
      <c r="B25" s="113" t="s">
        <v>126</v>
      </c>
      <c r="C25" s="115">
        <v>3826772.31</v>
      </c>
      <c r="D25" s="115">
        <v>3826772.31</v>
      </c>
      <c r="E25" s="116"/>
    </row>
    <row r="26" spans="1:5" ht="18.75" customHeight="1">
      <c r="A26" s="113"/>
      <c r="B26" s="113" t="s">
        <v>127</v>
      </c>
      <c r="C26" s="115">
        <v>1244200</v>
      </c>
      <c r="D26" s="115"/>
      <c r="E26" s="116">
        <v>1244200</v>
      </c>
    </row>
    <row r="27" spans="1:5" ht="18.75" customHeight="1">
      <c r="A27" s="113" t="s">
        <v>128</v>
      </c>
      <c r="B27" s="113" t="s">
        <v>129</v>
      </c>
      <c r="C27" s="115">
        <v>211000</v>
      </c>
      <c r="D27" s="115"/>
      <c r="E27" s="116">
        <v>211000</v>
      </c>
    </row>
    <row r="28" spans="1:5" ht="18.75" customHeight="1">
      <c r="A28" s="113" t="s">
        <v>130</v>
      </c>
      <c r="B28" s="113" t="s">
        <v>131</v>
      </c>
      <c r="C28" s="115">
        <v>5000</v>
      </c>
      <c r="D28" s="115"/>
      <c r="E28" s="116">
        <v>5000</v>
      </c>
    </row>
    <row r="29" spans="1:5" ht="18.75" customHeight="1">
      <c r="A29" s="113" t="s">
        <v>132</v>
      </c>
      <c r="B29" s="113" t="s">
        <v>133</v>
      </c>
      <c r="C29" s="115">
        <v>41000</v>
      </c>
      <c r="D29" s="115"/>
      <c r="E29" s="116">
        <v>41000</v>
      </c>
    </row>
    <row r="30" spans="1:5" ht="18.75" customHeight="1">
      <c r="A30" s="113" t="s">
        <v>134</v>
      </c>
      <c r="B30" s="113" t="s">
        <v>135</v>
      </c>
      <c r="C30" s="115">
        <v>110000</v>
      </c>
      <c r="D30" s="115"/>
      <c r="E30" s="116">
        <v>110000</v>
      </c>
    </row>
    <row r="31" spans="1:5" ht="18.75" customHeight="1">
      <c r="A31" s="113" t="s">
        <v>136</v>
      </c>
      <c r="B31" s="113" t="s">
        <v>137</v>
      </c>
      <c r="C31" s="115">
        <v>13680</v>
      </c>
      <c r="D31" s="115"/>
      <c r="E31" s="116">
        <v>13680</v>
      </c>
    </row>
    <row r="32" spans="1:5" ht="18.75" customHeight="1">
      <c r="A32" s="113" t="s">
        <v>138</v>
      </c>
      <c r="B32" s="113" t="s">
        <v>139</v>
      </c>
      <c r="C32" s="115">
        <v>32000</v>
      </c>
      <c r="D32" s="115"/>
      <c r="E32" s="116">
        <v>32000</v>
      </c>
    </row>
    <row r="33" spans="1:5" ht="18.75" customHeight="1">
      <c r="A33" s="113" t="s">
        <v>140</v>
      </c>
      <c r="B33" s="113" t="s">
        <v>141</v>
      </c>
      <c r="C33" s="115">
        <v>4000</v>
      </c>
      <c r="D33" s="115"/>
      <c r="E33" s="116">
        <v>4000</v>
      </c>
    </row>
    <row r="34" spans="1:5" ht="18.75" customHeight="1">
      <c r="A34" s="113" t="s">
        <v>142</v>
      </c>
      <c r="B34" s="113" t="s">
        <v>143</v>
      </c>
      <c r="C34" s="115">
        <v>3700</v>
      </c>
      <c r="D34" s="115"/>
      <c r="E34" s="116">
        <v>3700</v>
      </c>
    </row>
    <row r="35" spans="1:5" ht="18.75" customHeight="1">
      <c r="A35" s="113" t="s">
        <v>144</v>
      </c>
      <c r="B35" s="113" t="s">
        <v>145</v>
      </c>
      <c r="C35" s="115">
        <v>6300</v>
      </c>
      <c r="D35" s="115"/>
      <c r="E35" s="116">
        <v>6300</v>
      </c>
    </row>
    <row r="36" spans="1:5" ht="18.75" customHeight="1">
      <c r="A36" s="113" t="s">
        <v>146</v>
      </c>
      <c r="B36" s="113" t="s">
        <v>147</v>
      </c>
      <c r="C36" s="115">
        <v>560000</v>
      </c>
      <c r="D36" s="115"/>
      <c r="E36" s="116">
        <v>560000</v>
      </c>
    </row>
    <row r="37" spans="1:5" ht="18.75" customHeight="1">
      <c r="A37" s="113" t="s">
        <v>148</v>
      </c>
      <c r="B37" s="113" t="s">
        <v>149</v>
      </c>
      <c r="C37" s="115">
        <v>135600</v>
      </c>
      <c r="D37" s="115"/>
      <c r="E37" s="116">
        <v>135600</v>
      </c>
    </row>
    <row r="38" spans="1:5" ht="18.75" customHeight="1">
      <c r="A38" s="113" t="s">
        <v>150</v>
      </c>
      <c r="B38" s="113" t="s">
        <v>151</v>
      </c>
      <c r="C38" s="115">
        <v>90000</v>
      </c>
      <c r="D38" s="115"/>
      <c r="E38" s="116">
        <v>90000</v>
      </c>
    </row>
    <row r="39" spans="1:5" ht="18.75" customHeight="1">
      <c r="A39" s="113" t="s">
        <v>152</v>
      </c>
      <c r="B39" s="113" t="s">
        <v>153</v>
      </c>
      <c r="C39" s="115">
        <v>31920</v>
      </c>
      <c r="D39" s="115"/>
      <c r="E39" s="116">
        <v>31920</v>
      </c>
    </row>
    <row r="40" spans="1:5" ht="18.75" customHeight="1">
      <c r="A40" s="113"/>
      <c r="B40" s="113" t="s">
        <v>154</v>
      </c>
      <c r="C40" s="115">
        <v>630990</v>
      </c>
      <c r="D40" s="115">
        <v>630990</v>
      </c>
      <c r="E40" s="116"/>
    </row>
    <row r="41" spans="1:5" ht="18.75" customHeight="1">
      <c r="A41" s="113" t="s">
        <v>155</v>
      </c>
      <c r="B41" s="113" t="s">
        <v>156</v>
      </c>
      <c r="C41" s="115">
        <v>1000</v>
      </c>
      <c r="D41" s="115">
        <v>1000</v>
      </c>
      <c r="E41" s="116"/>
    </row>
    <row r="42" spans="1:5" ht="18.75" customHeight="1">
      <c r="A42" s="113" t="s">
        <v>157</v>
      </c>
      <c r="B42" s="113" t="s">
        <v>158</v>
      </c>
      <c r="C42" s="115">
        <v>310800</v>
      </c>
      <c r="D42" s="115">
        <v>310800</v>
      </c>
      <c r="E42" s="116"/>
    </row>
    <row r="43" spans="1:5" ht="18.75" customHeight="1">
      <c r="A43" s="113" t="s">
        <v>159</v>
      </c>
      <c r="B43" s="113" t="s">
        <v>160</v>
      </c>
      <c r="C43" s="115">
        <v>194000</v>
      </c>
      <c r="D43" s="115">
        <v>194000</v>
      </c>
      <c r="E43" s="116"/>
    </row>
    <row r="44" spans="1:5" ht="18.75" customHeight="1">
      <c r="A44" s="113" t="s">
        <v>161</v>
      </c>
      <c r="B44" s="113" t="s">
        <v>162</v>
      </c>
      <c r="C44" s="115">
        <v>100000</v>
      </c>
      <c r="D44" s="115">
        <v>100000</v>
      </c>
      <c r="E44" s="116"/>
    </row>
    <row r="45" spans="1:5" ht="18.75" customHeight="1">
      <c r="A45" s="113" t="s">
        <v>163</v>
      </c>
      <c r="B45" s="113" t="s">
        <v>164</v>
      </c>
      <c r="C45" s="115">
        <v>5000</v>
      </c>
      <c r="D45" s="115">
        <v>5000</v>
      </c>
      <c r="E45" s="116"/>
    </row>
    <row r="46" spans="1:5" ht="18.75" customHeight="1">
      <c r="A46" s="113" t="s">
        <v>165</v>
      </c>
      <c r="B46" s="113" t="s">
        <v>166</v>
      </c>
      <c r="C46" s="115">
        <v>20190</v>
      </c>
      <c r="D46" s="115">
        <v>20190</v>
      </c>
      <c r="E46" s="116"/>
    </row>
    <row r="47" spans="1:8" ht="21" customHeight="1">
      <c r="A47" s="119"/>
      <c r="B47" s="120"/>
      <c r="C47" s="121"/>
      <c r="D47" s="121"/>
      <c r="E47" s="121"/>
      <c r="F47" s="120"/>
      <c r="G47" s="122"/>
      <c r="H47" s="123"/>
    </row>
    <row r="48" spans="1:7" ht="21" customHeight="1">
      <c r="A48" s="119"/>
      <c r="B48" s="119"/>
      <c r="C48" s="119"/>
      <c r="D48" s="119"/>
      <c r="E48" s="119"/>
      <c r="F48" s="122"/>
      <c r="G48" s="122"/>
    </row>
    <row r="49" spans="1:6" ht="21" customHeight="1">
      <c r="A49" s="119"/>
      <c r="B49" s="119"/>
      <c r="C49" s="119"/>
      <c r="D49" s="119"/>
      <c r="E49" s="122"/>
      <c r="F49" s="122"/>
    </row>
    <row r="50" spans="1:7" ht="21" customHeight="1">
      <c r="A50" s="122"/>
      <c r="B50" s="122"/>
      <c r="C50" s="119"/>
      <c r="D50" s="119"/>
      <c r="E50" s="119"/>
      <c r="F50" s="122"/>
      <c r="G50" s="124"/>
    </row>
    <row r="51" spans="1:7" ht="21" customHeight="1">
      <c r="A51" s="122"/>
      <c r="B51" s="122"/>
      <c r="C51" s="120"/>
      <c r="D51" s="122"/>
      <c r="E51" s="122"/>
      <c r="F51" s="122"/>
      <c r="G51" s="124"/>
    </row>
    <row r="52" spans="1:7" ht="21" customHeight="1">
      <c r="A52" s="124"/>
      <c r="B52" s="122"/>
      <c r="C52" s="122"/>
      <c r="D52" s="120"/>
      <c r="E52" s="122"/>
      <c r="F52" s="124"/>
      <c r="G52" s="124"/>
    </row>
    <row r="53" spans="1:7" ht="21" customHeight="1">
      <c r="A53" s="124"/>
      <c r="B53" s="124"/>
      <c r="C53" s="122"/>
      <c r="D53" s="125"/>
      <c r="E53" s="124"/>
      <c r="F53" s="124"/>
      <c r="G53" s="124"/>
    </row>
    <row r="54" spans="1:7" ht="21" customHeight="1">
      <c r="A54" s="124"/>
      <c r="B54" s="124"/>
      <c r="C54" s="119"/>
      <c r="D54" s="124"/>
      <c r="E54" s="124"/>
      <c r="F54" s="124"/>
      <c r="G54" s="124"/>
    </row>
    <row r="55" spans="1:7" ht="21" customHeight="1">
      <c r="A55" s="124"/>
      <c r="B55" s="124"/>
      <c r="C55" s="120"/>
      <c r="D55" s="124"/>
      <c r="E55" s="124"/>
      <c r="F55" s="124"/>
      <c r="G55" s="124"/>
    </row>
    <row r="56" ht="21" customHeight="1"/>
    <row r="57" spans="1:7" ht="21" customHeight="1">
      <c r="A57" s="124"/>
      <c r="B57" s="124"/>
      <c r="C57" s="120"/>
      <c r="D57" s="124"/>
      <c r="E57" s="124"/>
      <c r="F57" s="124"/>
      <c r="G57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G3" sqref="G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5">
      <c r="G1" s="126"/>
    </row>
    <row r="2" spans="1:7" ht="30" customHeight="1">
      <c r="A2" s="185" t="s">
        <v>167</v>
      </c>
      <c r="B2" s="185"/>
      <c r="C2" s="185"/>
      <c r="D2" s="185"/>
      <c r="E2" s="185"/>
      <c r="F2" s="185"/>
      <c r="G2" s="185"/>
    </row>
    <row r="3" spans="1:7" ht="18" customHeight="1">
      <c r="A3" s="127" t="s">
        <v>2</v>
      </c>
      <c r="B3" s="128"/>
      <c r="C3" s="128"/>
      <c r="D3" s="129"/>
      <c r="E3" s="129"/>
      <c r="F3" s="129"/>
      <c r="G3" s="130" t="s">
        <v>177</v>
      </c>
    </row>
    <row r="4" spans="1:7" ht="31.5" customHeight="1">
      <c r="A4" s="131" t="s">
        <v>168</v>
      </c>
      <c r="B4" s="131" t="s">
        <v>169</v>
      </c>
      <c r="C4" s="131" t="s">
        <v>28</v>
      </c>
      <c r="D4" s="132" t="s">
        <v>170</v>
      </c>
      <c r="E4" s="131" t="s">
        <v>171</v>
      </c>
      <c r="F4" s="133" t="s">
        <v>172</v>
      </c>
      <c r="G4" s="131" t="s">
        <v>173</v>
      </c>
    </row>
    <row r="5" spans="1:7" ht="21.75" customHeight="1">
      <c r="A5" s="134" t="s">
        <v>42</v>
      </c>
      <c r="B5" s="134" t="s">
        <v>42</v>
      </c>
      <c r="C5" s="135">
        <v>1</v>
      </c>
      <c r="D5" s="136">
        <f>C5+1</f>
        <v>2</v>
      </c>
      <c r="E5" s="136">
        <f>D5+1</f>
        <v>3</v>
      </c>
      <c r="F5" s="136">
        <f>E5+1</f>
        <v>4</v>
      </c>
      <c r="G5" s="136">
        <f>F5+1</f>
        <v>5</v>
      </c>
    </row>
    <row r="6" spans="1:7" ht="22.5" customHeight="1">
      <c r="A6" s="137" t="s">
        <v>0</v>
      </c>
      <c r="B6" s="138" t="s">
        <v>28</v>
      </c>
      <c r="C6" s="139">
        <v>6300</v>
      </c>
      <c r="D6" s="139"/>
      <c r="E6" s="139">
        <v>6300</v>
      </c>
      <c r="F6" s="140"/>
      <c r="G6" s="140"/>
    </row>
    <row r="7" spans="1:7" ht="22.5" customHeight="1">
      <c r="A7" s="137" t="s">
        <v>174</v>
      </c>
      <c r="B7" s="137" t="s">
        <v>175</v>
      </c>
      <c r="C7" s="139">
        <v>6300</v>
      </c>
      <c r="D7" s="139"/>
      <c r="E7" s="139">
        <v>6300</v>
      </c>
      <c r="F7" s="140"/>
      <c r="G7" s="140"/>
    </row>
    <row r="8" spans="1:7" ht="15">
      <c r="A8" s="141"/>
      <c r="B8" s="142"/>
      <c r="C8" s="143"/>
      <c r="D8" s="143"/>
      <c r="E8" s="143"/>
      <c r="F8" s="143"/>
      <c r="G8" s="143"/>
    </row>
    <row r="9" spans="1:8" ht="15">
      <c r="A9" s="141"/>
      <c r="B9" s="141"/>
      <c r="C9" s="141"/>
      <c r="D9" s="141"/>
      <c r="E9" s="143"/>
      <c r="F9" s="143"/>
      <c r="G9" s="143"/>
      <c r="H9" s="143"/>
    </row>
    <row r="10" spans="1:7" ht="15">
      <c r="A10" s="141"/>
      <c r="B10" s="141"/>
      <c r="C10" s="141"/>
      <c r="D10" s="144"/>
      <c r="E10" s="143"/>
      <c r="F10" s="143"/>
      <c r="G10" s="143"/>
    </row>
    <row r="11" spans="1:7" ht="15">
      <c r="A11" s="145"/>
      <c r="B11" s="144"/>
      <c r="C11" s="141"/>
      <c r="D11" s="141"/>
      <c r="E11" s="143"/>
      <c r="F11" s="143"/>
      <c r="G11" s="143"/>
    </row>
    <row r="12" spans="1:7" ht="15">
      <c r="A12" s="145"/>
      <c r="B12" s="144"/>
      <c r="C12" s="144"/>
      <c r="D12" s="141"/>
      <c r="E12" s="143"/>
      <c r="F12" s="143"/>
      <c r="G12" s="143"/>
    </row>
    <row r="13" spans="1:7" ht="15">
      <c r="A13" s="145"/>
      <c r="B13" s="141"/>
      <c r="C13" s="141"/>
      <c r="D13" s="141"/>
      <c r="E13" s="143"/>
      <c r="F13" s="143"/>
      <c r="G13" s="143"/>
    </row>
    <row r="14" spans="1:7" ht="15">
      <c r="A14" s="142"/>
      <c r="B14" s="145"/>
      <c r="C14" s="144"/>
      <c r="D14" s="143"/>
      <c r="E14" s="143"/>
      <c r="F14" s="141"/>
      <c r="G14" s="143"/>
    </row>
    <row r="15" spans="1:7" ht="15">
      <c r="A15" s="142"/>
      <c r="B15" s="145"/>
      <c r="C15" s="142"/>
      <c r="D15" s="143"/>
      <c r="E15" s="143"/>
      <c r="F15" s="143"/>
      <c r="G15" s="143"/>
    </row>
    <row r="16" spans="5:7" ht="15">
      <c r="E16" s="141"/>
      <c r="F16" s="143"/>
      <c r="G16" s="146"/>
    </row>
    <row r="17" spans="4:6" ht="15">
      <c r="D17" s="143"/>
      <c r="E17" s="143"/>
      <c r="F17" s="142"/>
    </row>
    <row r="18" spans="2:6" ht="15">
      <c r="B18" s="147"/>
      <c r="C18" s="143"/>
      <c r="D18" s="143"/>
      <c r="F18" s="142"/>
    </row>
    <row r="19" spans="3:7" ht="15">
      <c r="C19" s="148"/>
      <c r="E19" s="148"/>
      <c r="G19" s="142"/>
    </row>
    <row r="20" spans="3:7" ht="15">
      <c r="C20" s="145"/>
      <c r="G20" s="142"/>
    </row>
    <row r="21" spans="5:7" ht="15">
      <c r="E21" s="149"/>
      <c r="G21" s="142"/>
    </row>
    <row r="22" ht="15"/>
    <row r="23" ht="15"/>
    <row r="24" ht="15"/>
    <row r="25" ht="15">
      <c r="D25" s="14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E3" sqref="E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50"/>
      <c r="B1" s="150"/>
      <c r="C1" s="150"/>
      <c r="D1" s="150"/>
      <c r="E1" s="150"/>
      <c r="F1" s="150"/>
      <c r="G1" s="150"/>
    </row>
    <row r="2" spans="1:7" ht="29.25" customHeight="1">
      <c r="A2" s="186" t="s">
        <v>176</v>
      </c>
      <c r="B2" s="186"/>
      <c r="C2" s="186"/>
      <c r="D2" s="186"/>
      <c r="E2" s="186"/>
      <c r="F2" s="151"/>
      <c r="G2" s="151"/>
    </row>
    <row r="3" spans="1:7" ht="21" customHeight="1">
      <c r="A3" s="152" t="s">
        <v>2</v>
      </c>
      <c r="B3" s="153"/>
      <c r="C3" s="153"/>
      <c r="D3" s="153"/>
      <c r="E3" s="154" t="s">
        <v>177</v>
      </c>
      <c r="F3" s="150"/>
      <c r="G3" s="150"/>
    </row>
    <row r="4" spans="1:7" ht="17.25" customHeight="1">
      <c r="A4" s="187" t="s">
        <v>62</v>
      </c>
      <c r="B4" s="187"/>
      <c r="C4" s="187" t="s">
        <v>86</v>
      </c>
      <c r="D4" s="187"/>
      <c r="E4" s="187"/>
      <c r="F4" s="150"/>
      <c r="G4" s="150"/>
    </row>
    <row r="5" spans="1:7" ht="21" customHeight="1">
      <c r="A5" s="155" t="s">
        <v>68</v>
      </c>
      <c r="B5" s="156" t="s">
        <v>69</v>
      </c>
      <c r="C5" s="157" t="s">
        <v>28</v>
      </c>
      <c r="D5" s="157" t="s">
        <v>63</v>
      </c>
      <c r="E5" s="157" t="s">
        <v>64</v>
      </c>
      <c r="F5" s="150"/>
      <c r="G5" s="150"/>
    </row>
    <row r="6" spans="1:8" ht="21" customHeight="1">
      <c r="A6" s="158" t="s">
        <v>42</v>
      </c>
      <c r="B6" s="158" t="s">
        <v>42</v>
      </c>
      <c r="C6" s="159">
        <v>1</v>
      </c>
      <c r="D6" s="159">
        <f>C6+1</f>
        <v>2</v>
      </c>
      <c r="E6" s="159">
        <f>D6+1</f>
        <v>3</v>
      </c>
      <c r="F6" s="160"/>
      <c r="G6" s="150"/>
      <c r="H6" s="161"/>
    </row>
    <row r="7" spans="1:7" ht="18.75" customHeight="1">
      <c r="A7" s="162"/>
      <c r="B7" s="162"/>
      <c r="C7" s="163"/>
      <c r="D7" s="164"/>
      <c r="E7" s="163"/>
      <c r="F7" s="160"/>
      <c r="G7" s="150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2022-04-01T01:57:41Z</dcterms:modified>
  <cp:category/>
  <cp:version/>
  <cp:contentType/>
  <cp:contentStatus/>
</cp:coreProperties>
</file>