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<sst xmlns="http://schemas.openxmlformats.org/spreadsheetml/2006/main" count="334" uniqueCount="202">
  <si>
    <t>收支预算总表</t>
  </si>
  <si>
    <t>填报单位:[024]南昌市西湖区住房保障和房产管理局 , [024001]南昌市西湖区住房和城乡建设局 , [024009]南昌市西湖区住房保障服务中心 , [024012]南昌市西湖区住房和城乡建设综合服务中心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</si>
  <si>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</si>
  <si>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</si>
  <si>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</si>
  <si>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</si>
  <si>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</si>
  <si>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</si>
  <si>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</si>
  <si>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</si>
  <si>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</si>
  <si>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</si>
  <si>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</si>
  <si>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</si>
  <si>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</si>
  <si>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</si>
  <si>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</si>
  <si>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</si>
  <si>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</si>
  <si>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</si>
  <si>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</si>
  <si>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</si>
  <si>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</si>
  <si>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</si>
  <si>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</si>
  <si>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</si>
  <si>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[024]南昌市西湖区住房保障和房产管理局 , [024001]南昌市西湖区住房和城乡建设局 , [024009]南昌市西湖区住房保障服务中心 , [024012]南昌市西湖区住房和城乡建设综合服务中心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</si>
  <si>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</si>
  <si>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</si>
  <si>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</si>
  <si>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</si>
  <si>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</si>
  <si>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</si>
  <si>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</si>
  <si>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</si>
  <si>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</si>
  <si>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</si>
  <si>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</si>
  <si>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</si>
  <si>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</si>
  <si>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</si>
  <si>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</si>
  <si>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</si>
  <si>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</si>
  <si>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</si>
  <si>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</si>
  <si>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</si>
  <si>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</si>
  <si>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</si>
  <si>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</si>
  <si>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</si>
  <si>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</si>
  <si>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</si>
  <si>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</si>
  <si>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</si>
  <si>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</si>
  <si>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</si>
  <si>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</si>
  <si>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</si>
  <si>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</si>
  <si>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03</t>
  </si>
  <si>
    <t>　城乡社区公共设施</t>
  </si>
  <si>
    <t>　　2120399</t>
  </si>
  <si>
    <t>　　其他城乡社区公共设施支出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</si>
  <si>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</si>
  <si>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</si>
  <si>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</si>
  <si>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</si>
  <si>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</si>
  <si>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</si>
  <si>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</si>
  <si>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填报单位[024]南昌市西湖区住房保障和房产管理局 , [024001]南昌市西湖区住房和城乡建设局 , [024009]南昌市西湖区住房保障服务中心 , [024012]南昌市西湖区住房和城乡建设综合服务中心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</si>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</sst>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B17" sqref="B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3" t="s">
        <v>0</v>
      </c>
      <c r="B2" s="153"/>
      <c r="C2" s="153"/>
      <c r="D2" s="1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4" t="s">
        <v>3</v>
      </c>
      <c r="B4" s="154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19078.680768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103.8097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19078.680768</v>
      </c>
      <c r="C7" s="9" t="str">
        <f>IF(ISBLANK('支出总表（引用）'!A9)," ",'支出总表（引用）'!A9)</f>
        <v>城乡社区支出</v>
      </c>
      <c r="D7" s="10">
        <f>IF(ISBLANK('支出总表（引用）'!B9)," ",'支出总表（引用）'!B9)</f>
        <v>18192.071068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其他支出</v>
      </c>
      <c r="D8" s="10">
        <f>IF(ISBLANK('支出总表（引用）'!B10)," ",'支出总表（引用）'!B10)</f>
        <v>11082.8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>
        <v>1400</v>
      </c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8900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29378.680768</v>
      </c>
      <c r="C49" s="6" t="s">
        <v>19</v>
      </c>
      <c r="D49" s="15">
        <f>IF(ISBLANK('支出总表（引用）'!B7)," ",'支出总表（引用）'!B7)</f>
        <v>29378.680768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29378.680768</v>
      </c>
      <c r="C53" s="6" t="s">
        <v>24</v>
      </c>
      <c r="D53" s="15">
        <f>B53</f>
        <v>29378.680768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5"/>
      <c r="B54" s="155"/>
      <c r="C54" s="155"/>
      <c r="D54" s="15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7" t="s">
        <v>198</v>
      </c>
      <c r="B2" s="187"/>
      <c r="C2" s="187"/>
    </row>
    <row r="3" s="1" customFormat="1" ht="17.25" customHeight="1"/>
    <row r="4" spans="1:3" s="1" customFormat="1" ht="15.75" customHeight="1">
      <c r="A4" s="188" t="s">
        <v>199</v>
      </c>
      <c r="B4" s="189" t="s">
        <v>29</v>
      </c>
      <c r="C4" s="189" t="s">
        <v>21</v>
      </c>
    </row>
    <row r="5" spans="1:3" s="1" customFormat="1" ht="19.5" customHeight="1">
      <c r="A5" s="188"/>
      <c r="B5" s="189"/>
      <c r="C5" s="189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29378.680768</v>
      </c>
      <c r="C7" s="139"/>
      <c r="D7" s="140"/>
      <c r="F7" s="141"/>
    </row>
    <row r="8" spans="1:3" s="1" customFormat="1" ht="27" customHeight="1">
      <c r="A8" s="142" t="s">
        <v>45</v>
      </c>
      <c r="B8" s="139">
        <v>103.8097</v>
      </c>
      <c r="C8" s="139"/>
    </row>
    <row r="9" spans="1:3" s="1" customFormat="1" ht="27" customHeight="1">
      <c r="A9" s="142" t="s">
        <v>53</v>
      </c>
      <c r="B9" s="139">
        <v>18192.071068</v>
      </c>
      <c r="C9" s="139"/>
    </row>
    <row r="10" spans="1:3" s="1" customFormat="1" ht="27" customHeight="1">
      <c r="A10" s="142" t="s">
        <v>65</v>
      </c>
      <c r="B10" s="139">
        <v>11082.8</v>
      </c>
      <c r="C10" s="139"/>
    </row>
    <row r="11" spans="1:3" s="1" customFormat="1" ht="27.75" customHeight="1">
      <c r="A11" s="143"/>
      <c r="B11" s="143"/>
      <c r="C11" s="14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0" t="s">
        <v>200</v>
      </c>
      <c r="B1" s="190"/>
      <c r="C1" s="190"/>
      <c r="D1" s="190"/>
      <c r="E1" s="190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1" t="s">
        <v>199</v>
      </c>
      <c r="B3" s="191" t="s">
        <v>31</v>
      </c>
      <c r="C3" s="191" t="s">
        <v>79</v>
      </c>
      <c r="D3" s="191" t="s">
        <v>80</v>
      </c>
      <c r="E3" s="192" t="s">
        <v>201</v>
      </c>
    </row>
    <row r="4" spans="1:5" s="1" customFormat="1" ht="23.25" customHeight="1">
      <c r="A4" s="191"/>
      <c r="B4" s="191"/>
      <c r="C4" s="191"/>
      <c r="D4" s="191"/>
      <c r="E4" s="192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19078.680768</v>
      </c>
      <c r="C6" s="148">
        <v>19078.680768</v>
      </c>
      <c r="D6" s="148"/>
      <c r="E6" s="149"/>
    </row>
    <row r="7" spans="1:5" s="1" customFormat="1" ht="27" customHeight="1">
      <c r="A7" s="150" t="s">
        <v>45</v>
      </c>
      <c r="B7" s="148">
        <v>103.8097</v>
      </c>
      <c r="C7" s="148">
        <v>103.8097</v>
      </c>
      <c r="D7" s="148"/>
      <c r="E7" s="149"/>
    </row>
    <row r="8" spans="1:5" s="1" customFormat="1" ht="27" customHeight="1">
      <c r="A8" s="150" t="s">
        <v>53</v>
      </c>
      <c r="B8" s="148">
        <v>18192.071068</v>
      </c>
      <c r="C8" s="148">
        <v>18192.071068</v>
      </c>
      <c r="D8" s="148"/>
      <c r="E8" s="149"/>
    </row>
    <row r="9" spans="1:5" s="1" customFormat="1" ht="27" customHeight="1">
      <c r="A9" s="150" t="s">
        <v>65</v>
      </c>
      <c r="B9" s="148">
        <v>782.8</v>
      </c>
      <c r="C9" s="148">
        <v>782.8</v>
      </c>
      <c r="D9" s="148"/>
      <c r="E9" s="149"/>
    </row>
    <row r="10" spans="1:5" s="1" customFormat="1" ht="27.75" customHeight="1">
      <c r="A10" s="151"/>
      <c r="B10" s="151"/>
      <c r="C10" s="151"/>
      <c r="D10" s="151"/>
      <c r="E10" s="151"/>
    </row>
    <row r="11" s="1" customFormat="1" ht="27.75" customHeight="1">
      <c r="C11" s="15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6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7" t="s">
        <v>27</v>
      </c>
      <c r="B4" s="157" t="s">
        <v>28</v>
      </c>
      <c r="C4" s="158" t="s">
        <v>29</v>
      </c>
      <c r="D4" s="160" t="s">
        <v>30</v>
      </c>
      <c r="E4" s="161" t="s">
        <v>31</v>
      </c>
      <c r="F4" s="161"/>
      <c r="G4" s="161"/>
      <c r="H4" s="161"/>
      <c r="I4" s="162" t="s">
        <v>32</v>
      </c>
      <c r="J4" s="162" t="s">
        <v>33</v>
      </c>
      <c r="K4" s="162" t="s">
        <v>34</v>
      </c>
      <c r="L4" s="162" t="s">
        <v>35</v>
      </c>
      <c r="M4" s="162" t="s">
        <v>36</v>
      </c>
      <c r="N4" s="162" t="s">
        <v>37</v>
      </c>
      <c r="O4" s="160" t="s">
        <v>38</v>
      </c>
    </row>
    <row r="5" spans="1:15" s="1" customFormat="1" ht="58.5" customHeight="1">
      <c r="A5" s="157"/>
      <c r="B5" s="157"/>
      <c r="C5" s="159"/>
      <c r="D5" s="160"/>
      <c r="E5" s="21" t="s">
        <v>39</v>
      </c>
      <c r="F5" s="21" t="s">
        <v>40</v>
      </c>
      <c r="G5" s="21" t="s">
        <v>41</v>
      </c>
      <c r="H5" s="21" t="s">
        <v>42</v>
      </c>
      <c r="I5" s="162"/>
      <c r="J5" s="162"/>
      <c r="K5" s="162"/>
      <c r="L5" s="162"/>
      <c r="M5" s="162"/>
      <c r="N5" s="162"/>
      <c r="O5" s="16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29378.680768</v>
      </c>
      <c r="D7" s="25"/>
      <c r="E7" s="25">
        <v>19078.680768</v>
      </c>
      <c r="F7" s="25">
        <v>19078.680768</v>
      </c>
      <c r="G7" s="26"/>
      <c r="H7" s="26"/>
      <c r="I7" s="25">
        <v>1400</v>
      </c>
      <c r="J7" s="25"/>
      <c r="K7" s="25"/>
      <c r="L7" s="25"/>
      <c r="M7" s="25"/>
      <c r="N7" s="25">
        <v>8900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103.8097</v>
      </c>
      <c r="D8" s="25"/>
      <c r="E8" s="25">
        <v>103.8097</v>
      </c>
      <c r="F8" s="25">
        <v>103.8097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103.8097</v>
      </c>
      <c r="D9" s="25"/>
      <c r="E9" s="25">
        <v>103.8097</v>
      </c>
      <c r="F9" s="25">
        <v>103.8097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93.8097</v>
      </c>
      <c r="D10" s="25"/>
      <c r="E10" s="25">
        <v>93.8097</v>
      </c>
      <c r="F10" s="25">
        <v>93.8097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10</v>
      </c>
      <c r="D11" s="25"/>
      <c r="E11" s="25">
        <v>10</v>
      </c>
      <c r="F11" s="25">
        <v>10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18192.071068</v>
      </c>
      <c r="D12" s="25"/>
      <c r="E12" s="25">
        <v>18192.071068</v>
      </c>
      <c r="F12" s="25">
        <v>18192.071068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6842.664468</v>
      </c>
      <c r="D13" s="25"/>
      <c r="E13" s="25">
        <v>6842.664468</v>
      </c>
      <c r="F13" s="25">
        <v>6842.664468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2482.664468</v>
      </c>
      <c r="D14" s="25"/>
      <c r="E14" s="25">
        <v>2482.664468</v>
      </c>
      <c r="F14" s="25">
        <v>2482.664468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4360</v>
      </c>
      <c r="D15" s="25"/>
      <c r="E15" s="25">
        <v>4360</v>
      </c>
      <c r="F15" s="25">
        <v>4360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11349.4066</v>
      </c>
      <c r="D16" s="25"/>
      <c r="E16" s="25">
        <v>11349.4066</v>
      </c>
      <c r="F16" s="25">
        <v>11349.4066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11349.4066</v>
      </c>
      <c r="D17" s="25"/>
      <c r="E17" s="25">
        <v>11349.4066</v>
      </c>
      <c r="F17" s="25">
        <v>11349.4066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11082.8</v>
      </c>
      <c r="D18" s="25"/>
      <c r="E18" s="25">
        <v>782.8</v>
      </c>
      <c r="F18" s="25">
        <v>782.8</v>
      </c>
      <c r="G18" s="26"/>
      <c r="H18" s="26"/>
      <c r="I18" s="25">
        <v>1400</v>
      </c>
      <c r="J18" s="25"/>
      <c r="K18" s="25"/>
      <c r="L18" s="25"/>
      <c r="M18" s="25"/>
      <c r="N18" s="25">
        <v>8900</v>
      </c>
      <c r="O18" s="25"/>
    </row>
    <row r="19" spans="1:15" s="1" customFormat="1" ht="27" customHeight="1">
      <c r="A19" s="23" t="s">
        <v>66</v>
      </c>
      <c r="B19" s="27" t="s">
        <v>67</v>
      </c>
      <c r="C19" s="25">
        <v>11082.8</v>
      </c>
      <c r="D19" s="25"/>
      <c r="E19" s="25">
        <v>782.8</v>
      </c>
      <c r="F19" s="25">
        <v>782.8</v>
      </c>
      <c r="G19" s="26"/>
      <c r="H19" s="26"/>
      <c r="I19" s="25">
        <v>1400</v>
      </c>
      <c r="J19" s="25"/>
      <c r="K19" s="25"/>
      <c r="L19" s="25"/>
      <c r="M19" s="25"/>
      <c r="N19" s="25">
        <v>8900</v>
      </c>
      <c r="O19" s="25"/>
    </row>
    <row r="20" spans="1:15" s="1" customFormat="1" ht="27" customHeight="1">
      <c r="A20" s="23" t="s">
        <v>68</v>
      </c>
      <c r="B20" s="27" t="s">
        <v>69</v>
      </c>
      <c r="C20" s="25">
        <v>11082.8</v>
      </c>
      <c r="D20" s="25"/>
      <c r="E20" s="25">
        <v>782.8</v>
      </c>
      <c r="F20" s="25">
        <v>782.8</v>
      </c>
      <c r="G20" s="26"/>
      <c r="H20" s="26"/>
      <c r="I20" s="25">
        <v>1400</v>
      </c>
      <c r="J20" s="25"/>
      <c r="K20" s="25"/>
      <c r="L20" s="25"/>
      <c r="M20" s="25"/>
      <c r="N20" s="25">
        <v>8900</v>
      </c>
      <c r="O20" s="25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3" t="s">
        <v>70</v>
      </c>
      <c r="B2" s="163"/>
      <c r="C2" s="163"/>
      <c r="D2" s="163"/>
      <c r="E2" s="163"/>
      <c r="F2" s="30"/>
      <c r="G2" s="30"/>
    </row>
    <row r="3" spans="1:7" s="1" customFormat="1" ht="21" customHeight="1">
      <c r="A3" s="31" t="s">
        <v>71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4" t="s">
        <v>72</v>
      </c>
      <c r="B4" s="164"/>
      <c r="C4" s="165" t="s">
        <v>29</v>
      </c>
      <c r="D4" s="166" t="s">
        <v>73</v>
      </c>
      <c r="E4" s="164" t="s">
        <v>74</v>
      </c>
      <c r="F4" s="29"/>
      <c r="G4" s="29"/>
    </row>
    <row r="5" spans="1:7" s="1" customFormat="1" ht="21" customHeight="1">
      <c r="A5" s="34" t="s">
        <v>75</v>
      </c>
      <c r="B5" s="34" t="s">
        <v>76</v>
      </c>
      <c r="C5" s="165"/>
      <c r="D5" s="166"/>
      <c r="E5" s="164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29378.680768</v>
      </c>
      <c r="D7" s="37">
        <v>27840.880768</v>
      </c>
      <c r="E7" s="37">
        <v>1537.8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103.8097</v>
      </c>
      <c r="D8" s="37">
        <v>103.8097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103.8097</v>
      </c>
      <c r="D9" s="37">
        <v>103.8097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93.8097</v>
      </c>
      <c r="D10" s="37">
        <v>93.8097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10</v>
      </c>
      <c r="D11" s="37">
        <v>10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18192.071068</v>
      </c>
      <c r="D12" s="37">
        <v>17437.071068</v>
      </c>
      <c r="E12" s="37">
        <v>755</v>
      </c>
    </row>
    <row r="13" spans="1:5" s="1" customFormat="1" ht="27" customHeight="1">
      <c r="A13" s="37" t="s">
        <v>54</v>
      </c>
      <c r="B13" s="37" t="s">
        <v>55</v>
      </c>
      <c r="C13" s="37">
        <v>6842.664468</v>
      </c>
      <c r="D13" s="37">
        <v>6087.664468</v>
      </c>
      <c r="E13" s="37">
        <v>755</v>
      </c>
    </row>
    <row r="14" spans="1:5" s="1" customFormat="1" ht="27" customHeight="1">
      <c r="A14" s="37" t="s">
        <v>56</v>
      </c>
      <c r="B14" s="37" t="s">
        <v>57</v>
      </c>
      <c r="C14" s="37">
        <v>2482.664468</v>
      </c>
      <c r="D14" s="37">
        <v>2482.664468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4360</v>
      </c>
      <c r="D15" s="37">
        <v>3605</v>
      </c>
      <c r="E15" s="37">
        <v>755</v>
      </c>
    </row>
    <row r="16" spans="1:5" s="1" customFormat="1" ht="27" customHeight="1">
      <c r="A16" s="37" t="s">
        <v>60</v>
      </c>
      <c r="B16" s="37" t="s">
        <v>61</v>
      </c>
      <c r="C16" s="37">
        <v>11349.4066</v>
      </c>
      <c r="D16" s="37">
        <v>11349.4066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11349.4066</v>
      </c>
      <c r="D17" s="37">
        <v>11349.4066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11082.8</v>
      </c>
      <c r="D18" s="37">
        <v>10300</v>
      </c>
      <c r="E18" s="37">
        <v>782.8</v>
      </c>
    </row>
    <row r="19" spans="1:5" s="1" customFormat="1" ht="27" customHeight="1">
      <c r="A19" s="37" t="s">
        <v>66</v>
      </c>
      <c r="B19" s="37" t="s">
        <v>67</v>
      </c>
      <c r="C19" s="37">
        <v>11082.8</v>
      </c>
      <c r="D19" s="37">
        <v>10300</v>
      </c>
      <c r="E19" s="37">
        <v>782.8</v>
      </c>
    </row>
    <row r="20" spans="1:5" s="1" customFormat="1" ht="27" customHeight="1">
      <c r="A20" s="37" t="s">
        <v>68</v>
      </c>
      <c r="B20" s="37" t="s">
        <v>69</v>
      </c>
      <c r="C20" s="37">
        <v>11082.8</v>
      </c>
      <c r="D20" s="37">
        <v>10300</v>
      </c>
      <c r="E20" s="37">
        <v>782.8</v>
      </c>
    </row>
    <row r="21" spans="1:5" s="1" customFormat="1" ht="21" customHeight="1">
      <c r="A21" s="40"/>
      <c r="B21" s="40"/>
      <c r="C21" s="40"/>
      <c r="D21" s="40"/>
      <c r="E21" s="40"/>
    </row>
    <row r="22" s="1" customFormat="1" ht="21" customHeight="1"/>
    <row r="23" s="1" customFormat="1" ht="21" customHeight="1">
      <c r="C23" s="41"/>
    </row>
    <row r="24" s="1" customFormat="1" ht="21" customHeight="1">
      <c r="E24" s="4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7" t="s">
        <v>77</v>
      </c>
      <c r="B2" s="168"/>
      <c r="C2" s="167"/>
      <c r="D2" s="167"/>
      <c r="E2" s="167"/>
      <c r="F2" s="167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9" t="s">
        <v>3</v>
      </c>
      <c r="B4" s="169"/>
      <c r="C4" s="170" t="s">
        <v>78</v>
      </c>
      <c r="D4" s="170"/>
      <c r="E4" s="170"/>
      <c r="F4" s="170"/>
      <c r="G4" s="170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79</v>
      </c>
      <c r="F5" s="53" t="s">
        <v>80</v>
      </c>
      <c r="G5" s="54" t="s">
        <v>81</v>
      </c>
    </row>
    <row r="6" spans="1:7" s="1" customFormat="1" ht="17.25" customHeight="1">
      <c r="A6" s="55" t="s">
        <v>8</v>
      </c>
      <c r="B6" s="56">
        <v>19078.680768</v>
      </c>
      <c r="C6" s="57" t="s">
        <v>82</v>
      </c>
      <c r="D6" s="58">
        <f>IF(ISBLANK('财拨总表（引用）'!B6)," ",'财拨总表（引用）'!B6)</f>
        <v>19078.680768</v>
      </c>
      <c r="E6" s="58">
        <f>IF(ISBLANK('财拨总表（引用）'!C6)," ",'财拨总表（引用）'!C6)</f>
        <v>19078.680768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83</v>
      </c>
      <c r="B7" s="56">
        <v>19078.680768</v>
      </c>
      <c r="C7" s="57" t="str">
        <f>IF(ISBLANK('财拨总表（引用）'!A7)," ",'财拨总表（引用）'!A7)</f>
        <v>社会保障和就业支出</v>
      </c>
      <c r="D7" s="58">
        <f>IF(ISBLANK('财拨总表（引用）'!B7)," ",'财拨总表（引用）'!B7)</f>
        <v>103.8097</v>
      </c>
      <c r="E7" s="58">
        <f>IF(ISBLANK('财拨总表（引用）'!C7)," ",'财拨总表（引用）'!C7)</f>
        <v>103.8097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84</v>
      </c>
      <c r="B8" s="56"/>
      <c r="C8" s="57" t="str">
        <f>IF(ISBLANK('财拨总表（引用）'!A8)," ",'财拨总表（引用）'!A8)</f>
        <v>城乡社区支出</v>
      </c>
      <c r="D8" s="58">
        <f>IF(ISBLANK('财拨总表（引用）'!B8)," ",'财拨总表（引用）'!B8)</f>
        <v>18192.071068</v>
      </c>
      <c r="E8" s="58">
        <f>IF(ISBLANK('财拨总表（引用）'!C8)," ",'财拨总表（引用）'!C8)</f>
        <v>18192.071068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85</v>
      </c>
      <c r="B9" s="60"/>
      <c r="C9" s="57" t="str">
        <f>IF(ISBLANK('财拨总表（引用）'!A9)," ",'财拨总表（引用）'!A9)</f>
        <v>其他支出</v>
      </c>
      <c r="D9" s="58">
        <f>IF(ISBLANK('财拨总表（引用）'!B9)," ",'财拨总表（引用）'!B9)</f>
        <v>782.8</v>
      </c>
      <c r="E9" s="58">
        <f>IF(ISBLANK('财拨总表（引用）'!C9)," ",'财拨总表（引用）'!C9)</f>
        <v>782.8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1"/>
      <c r="C10" s="57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1"/>
      <c r="C11" s="57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1"/>
      <c r="C12" s="57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1"/>
      <c r="C13" s="57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1"/>
      <c r="C14" s="57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1"/>
      <c r="C15" s="57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1"/>
      <c r="C16" s="57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1"/>
      <c r="C17" s="57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1"/>
      <c r="C18" s="57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2"/>
      <c r="B19" s="63"/>
      <c r="C19" s="64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62"/>
      <c r="B20" s="63"/>
      <c r="C20" s="64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62"/>
      <c r="B21" s="63"/>
      <c r="C21" s="64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62"/>
      <c r="B22" s="63"/>
      <c r="C22" s="64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62"/>
      <c r="B23" s="63"/>
      <c r="C23" s="64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62"/>
      <c r="B24" s="63"/>
      <c r="C24" s="64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62"/>
      <c r="B25" s="63"/>
      <c r="C25" s="64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62"/>
      <c r="B26" s="63"/>
      <c r="C26" s="64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62"/>
      <c r="B27" s="63"/>
      <c r="C27" s="64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62"/>
      <c r="B28" s="63"/>
      <c r="C28" s="64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62"/>
      <c r="B29" s="63"/>
      <c r="C29" s="64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62"/>
      <c r="B30" s="63"/>
      <c r="C30" s="64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62"/>
      <c r="B31" s="63"/>
      <c r="C31" s="64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62"/>
      <c r="B32" s="63"/>
      <c r="C32" s="64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62"/>
      <c r="B33" s="63"/>
      <c r="C33" s="64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62"/>
      <c r="B34" s="63"/>
      <c r="C34" s="64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62"/>
      <c r="B35" s="63"/>
      <c r="C35" s="64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62"/>
      <c r="B36" s="63"/>
      <c r="C36" s="64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62"/>
      <c r="B37" s="63"/>
      <c r="C37" s="64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62"/>
      <c r="B38" s="63"/>
      <c r="C38" s="64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62"/>
      <c r="B39" s="63"/>
      <c r="C39" s="64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62"/>
      <c r="B40" s="63"/>
      <c r="C40" s="64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62"/>
      <c r="B41" s="63"/>
      <c r="C41" s="64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62"/>
      <c r="B42" s="63"/>
      <c r="C42" s="64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62"/>
      <c r="B43" s="63"/>
      <c r="C43" s="64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62"/>
      <c r="B44" s="63"/>
      <c r="C44" s="64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62"/>
      <c r="B45" s="63"/>
      <c r="C45" s="64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62"/>
      <c r="B46" s="63"/>
      <c r="C46" s="64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62" t="s">
        <v>86</v>
      </c>
      <c r="B47" s="67"/>
      <c r="C47" s="68" t="s">
        <v>87</v>
      </c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" customFormat="1" ht="17.25" customHeight="1">
      <c r="A48" s="54" t="s">
        <v>88</v>
      </c>
      <c r="B48" s="69"/>
      <c r="C48" s="68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" customFormat="1" ht="17.25" customHeight="1">
      <c r="A49" s="62" t="s">
        <v>89</v>
      </c>
      <c r="B49" s="70"/>
      <c r="C49" s="68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" customFormat="1" ht="17.25" customHeight="1">
      <c r="A50" s="62"/>
      <c r="B50" s="63"/>
      <c r="C50" s="68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" customFormat="1" ht="17.25" customHeight="1">
      <c r="A51" s="62"/>
      <c r="B51" s="63"/>
      <c r="C51" s="68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" customFormat="1" ht="17.25" customHeight="1">
      <c r="A52" s="71" t="s">
        <v>23</v>
      </c>
      <c r="B52" s="72">
        <v>19078.680768</v>
      </c>
      <c r="C52" s="71" t="s">
        <v>24</v>
      </c>
      <c r="D52" s="65">
        <f>IF(ISBLANK('财拨总表（引用）'!B6)," ",'财拨总表（引用）'!B6)</f>
        <v>19078.680768</v>
      </c>
      <c r="E52" s="65">
        <f>IF(ISBLANK('财拨总表（引用）'!C6)," ",'财拨总表（引用）'!C6)</f>
        <v>19078.680768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1" t="s">
        <v>90</v>
      </c>
      <c r="B2" s="171"/>
      <c r="C2" s="171"/>
      <c r="D2" s="171"/>
      <c r="E2" s="171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2" t="s">
        <v>72</v>
      </c>
      <c r="B4" s="172"/>
      <c r="C4" s="172" t="s">
        <v>91</v>
      </c>
      <c r="D4" s="172"/>
      <c r="E4" s="172"/>
      <c r="F4" s="79"/>
      <c r="G4" s="79"/>
    </row>
    <row r="5" spans="1:7" s="1" customFormat="1" ht="21" customHeight="1">
      <c r="A5" s="84" t="s">
        <v>75</v>
      </c>
      <c r="B5" s="84" t="s">
        <v>76</v>
      </c>
      <c r="C5" s="84" t="s">
        <v>29</v>
      </c>
      <c r="D5" s="84" t="s">
        <v>73</v>
      </c>
      <c r="E5" s="84" t="s">
        <v>74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19078.680768</v>
      </c>
      <c r="D7" s="88">
        <v>17540.880768</v>
      </c>
      <c r="E7" s="88">
        <v>1537.8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103.8097</v>
      </c>
      <c r="D8" s="88">
        <v>103.8097</v>
      </c>
      <c r="E8" s="88"/>
    </row>
    <row r="9" spans="1:5" s="1" customFormat="1" ht="28.5" customHeight="1">
      <c r="A9" s="88" t="s">
        <v>46</v>
      </c>
      <c r="B9" s="88" t="s">
        <v>47</v>
      </c>
      <c r="C9" s="88">
        <v>103.8097</v>
      </c>
      <c r="D9" s="88">
        <v>103.8097</v>
      </c>
      <c r="E9" s="88"/>
    </row>
    <row r="10" spans="1:5" s="1" customFormat="1" ht="28.5" customHeight="1">
      <c r="A10" s="88" t="s">
        <v>48</v>
      </c>
      <c r="B10" s="88" t="s">
        <v>49</v>
      </c>
      <c r="C10" s="88">
        <v>93.8097</v>
      </c>
      <c r="D10" s="88">
        <v>93.8097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10</v>
      </c>
      <c r="D11" s="88">
        <v>10</v>
      </c>
      <c r="E11" s="88"/>
    </row>
    <row r="12" spans="1:5" s="1" customFormat="1" ht="28.5" customHeight="1">
      <c r="A12" s="88" t="s">
        <v>52</v>
      </c>
      <c r="B12" s="88" t="s">
        <v>53</v>
      </c>
      <c r="C12" s="88">
        <v>18192.071068</v>
      </c>
      <c r="D12" s="88">
        <v>17437.071068</v>
      </c>
      <c r="E12" s="88">
        <v>755</v>
      </c>
    </row>
    <row r="13" spans="1:5" s="1" customFormat="1" ht="28.5" customHeight="1">
      <c r="A13" s="88" t="s">
        <v>54</v>
      </c>
      <c r="B13" s="88" t="s">
        <v>55</v>
      </c>
      <c r="C13" s="88">
        <v>6842.664468</v>
      </c>
      <c r="D13" s="88">
        <v>6087.664468</v>
      </c>
      <c r="E13" s="88">
        <v>755</v>
      </c>
    </row>
    <row r="14" spans="1:5" s="1" customFormat="1" ht="28.5" customHeight="1">
      <c r="A14" s="88" t="s">
        <v>56</v>
      </c>
      <c r="B14" s="88" t="s">
        <v>57</v>
      </c>
      <c r="C14" s="88">
        <v>2482.664468</v>
      </c>
      <c r="D14" s="88">
        <v>2482.664468</v>
      </c>
      <c r="E14" s="88"/>
    </row>
    <row r="15" spans="1:5" s="1" customFormat="1" ht="28.5" customHeight="1">
      <c r="A15" s="88" t="s">
        <v>58</v>
      </c>
      <c r="B15" s="88" t="s">
        <v>59</v>
      </c>
      <c r="C15" s="88">
        <v>4360</v>
      </c>
      <c r="D15" s="88">
        <v>3605</v>
      </c>
      <c r="E15" s="88">
        <v>755</v>
      </c>
    </row>
    <row r="16" spans="1:5" s="1" customFormat="1" ht="28.5" customHeight="1">
      <c r="A16" s="88" t="s">
        <v>60</v>
      </c>
      <c r="B16" s="88" t="s">
        <v>61</v>
      </c>
      <c r="C16" s="88">
        <v>11349.4066</v>
      </c>
      <c r="D16" s="88">
        <v>11349.4066</v>
      </c>
      <c r="E16" s="88"/>
    </row>
    <row r="17" spans="1:5" s="1" customFormat="1" ht="28.5" customHeight="1">
      <c r="A17" s="88" t="s">
        <v>62</v>
      </c>
      <c r="B17" s="88" t="s">
        <v>63</v>
      </c>
      <c r="C17" s="88">
        <v>11349.4066</v>
      </c>
      <c r="D17" s="88">
        <v>11349.4066</v>
      </c>
      <c r="E17" s="88"/>
    </row>
    <row r="18" spans="1:5" s="1" customFormat="1" ht="28.5" customHeight="1">
      <c r="A18" s="88" t="s">
        <v>64</v>
      </c>
      <c r="B18" s="88" t="s">
        <v>65</v>
      </c>
      <c r="C18" s="88">
        <v>782.8</v>
      </c>
      <c r="D18" s="88"/>
      <c r="E18" s="88">
        <v>782.8</v>
      </c>
    </row>
    <row r="19" spans="1:5" s="1" customFormat="1" ht="28.5" customHeight="1">
      <c r="A19" s="88" t="s">
        <v>66</v>
      </c>
      <c r="B19" s="88" t="s">
        <v>67</v>
      </c>
      <c r="C19" s="88">
        <v>782.8</v>
      </c>
      <c r="D19" s="88"/>
      <c r="E19" s="88">
        <v>782.8</v>
      </c>
    </row>
    <row r="20" spans="1:5" s="1" customFormat="1" ht="28.5" customHeight="1">
      <c r="A20" s="88" t="s">
        <v>68</v>
      </c>
      <c r="B20" s="88" t="s">
        <v>69</v>
      </c>
      <c r="C20" s="88">
        <v>782.8</v>
      </c>
      <c r="D20" s="88"/>
      <c r="E20" s="88">
        <v>782.8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3" t="s">
        <v>92</v>
      </c>
      <c r="B2" s="173"/>
      <c r="C2" s="173"/>
      <c r="D2" s="173"/>
      <c r="E2" s="173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4" t="s">
        <v>93</v>
      </c>
      <c r="B4" s="174"/>
      <c r="C4" s="174" t="s">
        <v>94</v>
      </c>
      <c r="D4" s="174"/>
      <c r="E4" s="174"/>
      <c r="F4" s="90"/>
      <c r="G4" s="90"/>
    </row>
    <row r="5" spans="1:7" s="1" customFormat="1" ht="21" customHeight="1">
      <c r="A5" s="95" t="s">
        <v>75</v>
      </c>
      <c r="B5" s="96" t="s">
        <v>76</v>
      </c>
      <c r="C5" s="97" t="s">
        <v>29</v>
      </c>
      <c r="D5" s="97" t="s">
        <v>95</v>
      </c>
      <c r="E5" s="97" t="s">
        <v>96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17540.880768</v>
      </c>
      <c r="D7" s="102">
        <v>10975.398768</v>
      </c>
      <c r="E7" s="102">
        <v>6565.482</v>
      </c>
      <c r="F7" s="103"/>
      <c r="G7" s="103"/>
      <c r="H7" s="104"/>
    </row>
    <row r="8" spans="1:5" s="1" customFormat="1" ht="27" customHeight="1">
      <c r="A8" s="100" t="s">
        <v>97</v>
      </c>
      <c r="B8" s="100" t="s">
        <v>98</v>
      </c>
      <c r="C8" s="102">
        <v>7948.6029</v>
      </c>
      <c r="D8" s="102">
        <v>7948.6029</v>
      </c>
      <c r="E8" s="102"/>
    </row>
    <row r="9" spans="1:5" s="1" customFormat="1" ht="27" customHeight="1">
      <c r="A9" s="100" t="s">
        <v>99</v>
      </c>
      <c r="B9" s="100" t="s">
        <v>100</v>
      </c>
      <c r="C9" s="102">
        <v>3427.3905</v>
      </c>
      <c r="D9" s="102">
        <v>3427.3905</v>
      </c>
      <c r="E9" s="102"/>
    </row>
    <row r="10" spans="1:5" s="1" customFormat="1" ht="27" customHeight="1">
      <c r="A10" s="100" t="s">
        <v>101</v>
      </c>
      <c r="B10" s="100" t="s">
        <v>102</v>
      </c>
      <c r="C10" s="102">
        <v>27.5124</v>
      </c>
      <c r="D10" s="102">
        <v>27.5124</v>
      </c>
      <c r="E10" s="102"/>
    </row>
    <row r="11" spans="1:5" s="1" customFormat="1" ht="27" customHeight="1">
      <c r="A11" s="100" t="s">
        <v>103</v>
      </c>
      <c r="B11" s="100" t="s">
        <v>104</v>
      </c>
      <c r="C11" s="102">
        <v>2593.274</v>
      </c>
      <c r="D11" s="102">
        <v>2593.274</v>
      </c>
      <c r="E11" s="102"/>
    </row>
    <row r="12" spans="1:5" s="1" customFormat="1" ht="27" customHeight="1">
      <c r="A12" s="100" t="s">
        <v>105</v>
      </c>
      <c r="B12" s="100" t="s">
        <v>106</v>
      </c>
      <c r="C12" s="102">
        <v>57.408</v>
      </c>
      <c r="D12" s="102">
        <v>57.408</v>
      </c>
      <c r="E12" s="102"/>
    </row>
    <row r="13" spans="1:5" s="1" customFormat="1" ht="27" customHeight="1">
      <c r="A13" s="100" t="s">
        <v>107</v>
      </c>
      <c r="B13" s="100" t="s">
        <v>108</v>
      </c>
      <c r="C13" s="102">
        <v>51.48</v>
      </c>
      <c r="D13" s="102">
        <v>51.48</v>
      </c>
      <c r="E13" s="102"/>
    </row>
    <row r="14" spans="1:5" s="1" customFormat="1" ht="27" customHeight="1">
      <c r="A14" s="100" t="s">
        <v>109</v>
      </c>
      <c r="B14" s="100" t="s">
        <v>110</v>
      </c>
      <c r="C14" s="102">
        <v>413.8097</v>
      </c>
      <c r="D14" s="102">
        <v>413.8097</v>
      </c>
      <c r="E14" s="102"/>
    </row>
    <row r="15" spans="1:5" s="1" customFormat="1" ht="27" customHeight="1">
      <c r="A15" s="100" t="s">
        <v>111</v>
      </c>
      <c r="B15" s="100" t="s">
        <v>112</v>
      </c>
      <c r="C15" s="102">
        <v>120</v>
      </c>
      <c r="D15" s="102">
        <v>120</v>
      </c>
      <c r="E15" s="102"/>
    </row>
    <row r="16" spans="1:5" s="1" customFormat="1" ht="27" customHeight="1">
      <c r="A16" s="100" t="s">
        <v>113</v>
      </c>
      <c r="B16" s="100" t="s">
        <v>114</v>
      </c>
      <c r="C16" s="102">
        <v>145.3344</v>
      </c>
      <c r="D16" s="102">
        <v>145.3344</v>
      </c>
      <c r="E16" s="102"/>
    </row>
    <row r="17" spans="1:5" s="1" customFormat="1" ht="27" customHeight="1">
      <c r="A17" s="100" t="s">
        <v>115</v>
      </c>
      <c r="B17" s="100" t="s">
        <v>116</v>
      </c>
      <c r="C17" s="102">
        <v>240.8818</v>
      </c>
      <c r="D17" s="102">
        <v>240.8818</v>
      </c>
      <c r="E17" s="102"/>
    </row>
    <row r="18" spans="1:5" s="1" customFormat="1" ht="27" customHeight="1">
      <c r="A18" s="100" t="s">
        <v>117</v>
      </c>
      <c r="B18" s="100" t="s">
        <v>118</v>
      </c>
      <c r="C18" s="102">
        <v>16.6644</v>
      </c>
      <c r="D18" s="102">
        <v>16.6644</v>
      </c>
      <c r="E18" s="102"/>
    </row>
    <row r="19" spans="1:5" s="1" customFormat="1" ht="27" customHeight="1">
      <c r="A19" s="100" t="s">
        <v>119</v>
      </c>
      <c r="B19" s="100" t="s">
        <v>120</v>
      </c>
      <c r="C19" s="102">
        <v>820.0921</v>
      </c>
      <c r="D19" s="102">
        <v>820.0921</v>
      </c>
      <c r="E19" s="102"/>
    </row>
    <row r="20" spans="1:5" s="1" customFormat="1" ht="27" customHeight="1">
      <c r="A20" s="100" t="s">
        <v>121</v>
      </c>
      <c r="B20" s="100" t="s">
        <v>122</v>
      </c>
      <c r="C20" s="102">
        <v>34.7556</v>
      </c>
      <c r="D20" s="102">
        <v>34.7556</v>
      </c>
      <c r="E20" s="102"/>
    </row>
    <row r="21" spans="1:5" s="1" customFormat="1" ht="27" customHeight="1">
      <c r="A21" s="100" t="s">
        <v>123</v>
      </c>
      <c r="B21" s="100" t="s">
        <v>124</v>
      </c>
      <c r="C21" s="102">
        <v>6424.8015</v>
      </c>
      <c r="D21" s="102"/>
      <c r="E21" s="102">
        <v>6424.8015</v>
      </c>
    </row>
    <row r="22" spans="1:5" s="1" customFormat="1" ht="27" customHeight="1">
      <c r="A22" s="100" t="s">
        <v>125</v>
      </c>
      <c r="B22" s="100" t="s">
        <v>126</v>
      </c>
      <c r="C22" s="102">
        <v>269.092496</v>
      </c>
      <c r="D22" s="102"/>
      <c r="E22" s="102">
        <v>269.092496</v>
      </c>
    </row>
    <row r="23" spans="1:5" s="1" customFormat="1" ht="27" customHeight="1">
      <c r="A23" s="100" t="s">
        <v>127</v>
      </c>
      <c r="B23" s="100" t="s">
        <v>128</v>
      </c>
      <c r="C23" s="102">
        <v>9</v>
      </c>
      <c r="D23" s="102"/>
      <c r="E23" s="102">
        <v>9</v>
      </c>
    </row>
    <row r="24" spans="1:5" s="1" customFormat="1" ht="27" customHeight="1">
      <c r="A24" s="100" t="s">
        <v>129</v>
      </c>
      <c r="B24" s="100" t="s">
        <v>130</v>
      </c>
      <c r="C24" s="102">
        <v>28.45</v>
      </c>
      <c r="D24" s="102"/>
      <c r="E24" s="102">
        <v>28.45</v>
      </c>
    </row>
    <row r="25" spans="1:5" s="1" customFormat="1" ht="27" customHeight="1">
      <c r="A25" s="100" t="s">
        <v>131</v>
      </c>
      <c r="B25" s="100" t="s">
        <v>132</v>
      </c>
      <c r="C25" s="102">
        <v>0.1</v>
      </c>
      <c r="D25" s="102"/>
      <c r="E25" s="102">
        <v>0.1</v>
      </c>
    </row>
    <row r="26" spans="1:5" s="1" customFormat="1" ht="27" customHeight="1">
      <c r="A26" s="100" t="s">
        <v>133</v>
      </c>
      <c r="B26" s="100" t="s">
        <v>134</v>
      </c>
      <c r="C26" s="102">
        <v>3.765</v>
      </c>
      <c r="D26" s="102"/>
      <c r="E26" s="102">
        <v>3.765</v>
      </c>
    </row>
    <row r="27" spans="1:5" s="1" customFormat="1" ht="27" customHeight="1">
      <c r="A27" s="100" t="s">
        <v>135</v>
      </c>
      <c r="B27" s="100" t="s">
        <v>136</v>
      </c>
      <c r="C27" s="102">
        <v>28.82</v>
      </c>
      <c r="D27" s="102"/>
      <c r="E27" s="102">
        <v>28.82</v>
      </c>
    </row>
    <row r="28" spans="1:5" s="1" customFormat="1" ht="27" customHeight="1">
      <c r="A28" s="100" t="s">
        <v>137</v>
      </c>
      <c r="B28" s="100" t="s">
        <v>138</v>
      </c>
      <c r="C28" s="102">
        <v>21.2388</v>
      </c>
      <c r="D28" s="102"/>
      <c r="E28" s="102">
        <v>21.2388</v>
      </c>
    </row>
    <row r="29" spans="1:5" s="1" customFormat="1" ht="27" customHeight="1">
      <c r="A29" s="100" t="s">
        <v>139</v>
      </c>
      <c r="B29" s="100" t="s">
        <v>140</v>
      </c>
      <c r="C29" s="102">
        <v>11.656</v>
      </c>
      <c r="D29" s="102"/>
      <c r="E29" s="102">
        <v>11.656</v>
      </c>
    </row>
    <row r="30" spans="1:5" s="1" customFormat="1" ht="27" customHeight="1">
      <c r="A30" s="100" t="s">
        <v>141</v>
      </c>
      <c r="B30" s="100" t="s">
        <v>142</v>
      </c>
      <c r="C30" s="102">
        <v>1388.09</v>
      </c>
      <c r="D30" s="102"/>
      <c r="E30" s="102">
        <v>1388.09</v>
      </c>
    </row>
    <row r="31" spans="1:5" s="1" customFormat="1" ht="27" customHeight="1">
      <c r="A31" s="100" t="s">
        <v>143</v>
      </c>
      <c r="B31" s="100" t="s">
        <v>144</v>
      </c>
      <c r="C31" s="102">
        <v>3</v>
      </c>
      <c r="D31" s="102"/>
      <c r="E31" s="102">
        <v>3</v>
      </c>
    </row>
    <row r="32" spans="1:5" s="1" customFormat="1" ht="27" customHeight="1">
      <c r="A32" s="100" t="s">
        <v>145</v>
      </c>
      <c r="B32" s="100" t="s">
        <v>146</v>
      </c>
      <c r="C32" s="102">
        <v>630.2902</v>
      </c>
      <c r="D32" s="102"/>
      <c r="E32" s="102">
        <v>630.2902</v>
      </c>
    </row>
    <row r="33" spans="1:5" s="1" customFormat="1" ht="27" customHeight="1">
      <c r="A33" s="100" t="s">
        <v>147</v>
      </c>
      <c r="B33" s="100" t="s">
        <v>148</v>
      </c>
      <c r="C33" s="102">
        <v>49.29024</v>
      </c>
      <c r="D33" s="102"/>
      <c r="E33" s="102">
        <v>49.29024</v>
      </c>
    </row>
    <row r="34" spans="1:5" s="1" customFormat="1" ht="27" customHeight="1">
      <c r="A34" s="100" t="s">
        <v>149</v>
      </c>
      <c r="B34" s="100" t="s">
        <v>150</v>
      </c>
      <c r="C34" s="102">
        <v>1</v>
      </c>
      <c r="D34" s="102"/>
      <c r="E34" s="102">
        <v>1</v>
      </c>
    </row>
    <row r="35" spans="1:5" s="1" customFormat="1" ht="27" customHeight="1">
      <c r="A35" s="100" t="s">
        <v>151</v>
      </c>
      <c r="B35" s="100" t="s">
        <v>152</v>
      </c>
      <c r="C35" s="102">
        <v>30.7</v>
      </c>
      <c r="D35" s="102"/>
      <c r="E35" s="102">
        <v>30.7</v>
      </c>
    </row>
    <row r="36" spans="1:5" s="1" customFormat="1" ht="27" customHeight="1">
      <c r="A36" s="100" t="s">
        <v>153</v>
      </c>
      <c r="B36" s="100" t="s">
        <v>154</v>
      </c>
      <c r="C36" s="102">
        <v>5.3</v>
      </c>
      <c r="D36" s="102"/>
      <c r="E36" s="102">
        <v>5.3</v>
      </c>
    </row>
    <row r="37" spans="1:5" s="1" customFormat="1" ht="27" customHeight="1">
      <c r="A37" s="100" t="s">
        <v>155</v>
      </c>
      <c r="B37" s="100" t="s">
        <v>156</v>
      </c>
      <c r="C37" s="102">
        <v>1257.5916</v>
      </c>
      <c r="D37" s="102"/>
      <c r="E37" s="102">
        <v>1257.5916</v>
      </c>
    </row>
    <row r="38" spans="1:5" s="1" customFormat="1" ht="27" customHeight="1">
      <c r="A38" s="100" t="s">
        <v>157</v>
      </c>
      <c r="B38" s="100" t="s">
        <v>158</v>
      </c>
      <c r="C38" s="102">
        <v>1256.706276</v>
      </c>
      <c r="D38" s="102"/>
      <c r="E38" s="102">
        <v>1256.706276</v>
      </c>
    </row>
    <row r="39" spans="1:5" s="1" customFormat="1" ht="27" customHeight="1">
      <c r="A39" s="100" t="s">
        <v>159</v>
      </c>
      <c r="B39" s="100" t="s">
        <v>160</v>
      </c>
      <c r="C39" s="102">
        <v>121.253</v>
      </c>
      <c r="D39" s="102"/>
      <c r="E39" s="102">
        <v>121.253</v>
      </c>
    </row>
    <row r="40" spans="1:5" s="1" customFormat="1" ht="27" customHeight="1">
      <c r="A40" s="100" t="s">
        <v>161</v>
      </c>
      <c r="B40" s="100" t="s">
        <v>162</v>
      </c>
      <c r="C40" s="102">
        <v>22.776</v>
      </c>
      <c r="D40" s="102"/>
      <c r="E40" s="102">
        <v>22.776</v>
      </c>
    </row>
    <row r="41" spans="1:5" s="1" customFormat="1" ht="27" customHeight="1">
      <c r="A41" s="100" t="s">
        <v>163</v>
      </c>
      <c r="B41" s="100" t="s">
        <v>164</v>
      </c>
      <c r="C41" s="102">
        <v>9.42</v>
      </c>
      <c r="D41" s="102"/>
      <c r="E41" s="102">
        <v>9.42</v>
      </c>
    </row>
    <row r="42" spans="1:5" s="1" customFormat="1" ht="27" customHeight="1">
      <c r="A42" s="100" t="s">
        <v>165</v>
      </c>
      <c r="B42" s="100" t="s">
        <v>166</v>
      </c>
      <c r="C42" s="102">
        <v>244.210788</v>
      </c>
      <c r="D42" s="102"/>
      <c r="E42" s="102">
        <v>244.210788</v>
      </c>
    </row>
    <row r="43" spans="1:5" s="1" customFormat="1" ht="27" customHeight="1">
      <c r="A43" s="100" t="s">
        <v>167</v>
      </c>
      <c r="B43" s="100" t="s">
        <v>168</v>
      </c>
      <c r="C43" s="102">
        <v>1033.0511</v>
      </c>
      <c r="D43" s="102"/>
      <c r="E43" s="102">
        <v>1033.0511</v>
      </c>
    </row>
    <row r="44" spans="1:5" s="1" customFormat="1" ht="27" customHeight="1">
      <c r="A44" s="100" t="s">
        <v>169</v>
      </c>
      <c r="B44" s="100" t="s">
        <v>170</v>
      </c>
      <c r="C44" s="102">
        <v>3026.795868</v>
      </c>
      <c r="D44" s="102">
        <v>3026.795868</v>
      </c>
      <c r="E44" s="102"/>
    </row>
    <row r="45" spans="1:5" s="1" customFormat="1" ht="27" customHeight="1">
      <c r="A45" s="100" t="s">
        <v>171</v>
      </c>
      <c r="B45" s="100" t="s">
        <v>172</v>
      </c>
      <c r="C45" s="102">
        <v>55.882868</v>
      </c>
      <c r="D45" s="102">
        <v>55.882868</v>
      </c>
      <c r="E45" s="102"/>
    </row>
    <row r="46" spans="1:5" s="1" customFormat="1" ht="27" customHeight="1">
      <c r="A46" s="100" t="s">
        <v>173</v>
      </c>
      <c r="B46" s="100" t="s">
        <v>174</v>
      </c>
      <c r="C46" s="102">
        <v>2904.873</v>
      </c>
      <c r="D46" s="102">
        <v>2904.873</v>
      </c>
      <c r="E46" s="102"/>
    </row>
    <row r="47" spans="1:5" s="1" customFormat="1" ht="27" customHeight="1">
      <c r="A47" s="100" t="s">
        <v>175</v>
      </c>
      <c r="B47" s="100" t="s">
        <v>176</v>
      </c>
      <c r="C47" s="102">
        <v>7</v>
      </c>
      <c r="D47" s="102">
        <v>7</v>
      </c>
      <c r="E47" s="102"/>
    </row>
    <row r="48" spans="1:5" s="1" customFormat="1" ht="27" customHeight="1">
      <c r="A48" s="100" t="s">
        <v>177</v>
      </c>
      <c r="B48" s="100" t="s">
        <v>178</v>
      </c>
      <c r="C48" s="102">
        <v>15.24</v>
      </c>
      <c r="D48" s="102">
        <v>15.24</v>
      </c>
      <c r="E48" s="102"/>
    </row>
    <row r="49" spans="1:5" s="1" customFormat="1" ht="27" customHeight="1">
      <c r="A49" s="100" t="s">
        <v>179</v>
      </c>
      <c r="B49" s="100" t="s">
        <v>180</v>
      </c>
      <c r="C49" s="102">
        <v>18.8</v>
      </c>
      <c r="D49" s="102">
        <v>18.8</v>
      </c>
      <c r="E49" s="102"/>
    </row>
    <row r="50" spans="1:5" s="1" customFormat="1" ht="27" customHeight="1">
      <c r="A50" s="100" t="s">
        <v>181</v>
      </c>
      <c r="B50" s="100" t="s">
        <v>182</v>
      </c>
      <c r="C50" s="102">
        <v>25</v>
      </c>
      <c r="D50" s="102">
        <v>25</v>
      </c>
      <c r="E50" s="102"/>
    </row>
    <row r="51" spans="1:5" s="1" customFormat="1" ht="27" customHeight="1">
      <c r="A51" s="100" t="s">
        <v>183</v>
      </c>
      <c r="B51" s="100" t="s">
        <v>184</v>
      </c>
      <c r="C51" s="102">
        <v>140.6805</v>
      </c>
      <c r="D51" s="102"/>
      <c r="E51" s="102">
        <v>140.6805</v>
      </c>
    </row>
    <row r="52" spans="1:5" s="1" customFormat="1" ht="27" customHeight="1">
      <c r="A52" s="100" t="s">
        <v>185</v>
      </c>
      <c r="B52" s="100" t="s">
        <v>186</v>
      </c>
      <c r="C52" s="102">
        <v>140.6805</v>
      </c>
      <c r="D52" s="102"/>
      <c r="E52" s="102">
        <v>140.6805</v>
      </c>
    </row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75"/>
      <c r="F1" s="175"/>
      <c r="G1" s="175"/>
    </row>
    <row r="2" spans="1:7" s="1" customFormat="1" ht="30" customHeight="1">
      <c r="A2" s="176" t="s">
        <v>187</v>
      </c>
      <c r="B2" s="176"/>
      <c r="C2" s="176"/>
      <c r="D2" s="176"/>
      <c r="E2" s="176"/>
      <c r="F2" s="176"/>
      <c r="G2" s="176"/>
    </row>
    <row r="3" spans="1:7" s="1" customFormat="1" ht="18" customHeight="1">
      <c r="A3" s="105" t="s">
        <v>71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7" t="s">
        <v>188</v>
      </c>
      <c r="B4" s="177" t="s">
        <v>189</v>
      </c>
      <c r="C4" s="178" t="s">
        <v>29</v>
      </c>
      <c r="D4" s="179" t="s">
        <v>190</v>
      </c>
      <c r="E4" s="179" t="s">
        <v>191</v>
      </c>
      <c r="F4" s="179" t="s">
        <v>192</v>
      </c>
      <c r="G4" s="179" t="s">
        <v>193</v>
      </c>
    </row>
    <row r="5" spans="1:7" s="1" customFormat="1" ht="12" customHeight="1">
      <c r="A5" s="177"/>
      <c r="B5" s="177"/>
      <c r="C5" s="178"/>
      <c r="D5" s="179"/>
      <c r="E5" s="179"/>
      <c r="F5" s="179"/>
      <c r="G5" s="179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5</v>
      </c>
      <c r="F6" s="110">
        <v>6</v>
      </c>
      <c r="G6" s="111">
        <v>7</v>
      </c>
    </row>
    <row r="7" spans="1:7" s="1" customFormat="1" ht="27.75" customHeight="1">
      <c r="A7" s="112"/>
      <c r="B7" s="112"/>
      <c r="C7" s="113"/>
      <c r="D7" s="113"/>
      <c r="E7" s="114"/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80" t="s">
        <v>194</v>
      </c>
      <c r="E1" s="181"/>
      <c r="F1" s="115"/>
      <c r="G1" s="115"/>
    </row>
    <row r="2" spans="1:7" s="1" customFormat="1" ht="29.25" customHeight="1">
      <c r="A2" s="182" t="s">
        <v>195</v>
      </c>
      <c r="B2" s="182"/>
      <c r="C2" s="182"/>
      <c r="D2" s="182"/>
      <c r="E2" s="18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3" t="s">
        <v>72</v>
      </c>
      <c r="B4" s="183"/>
      <c r="C4" s="183" t="s">
        <v>91</v>
      </c>
      <c r="D4" s="183"/>
      <c r="E4" s="183"/>
      <c r="F4" s="115"/>
      <c r="G4" s="115"/>
    </row>
    <row r="5" spans="1:7" s="1" customFormat="1" ht="21" customHeight="1">
      <c r="A5" s="120" t="s">
        <v>75</v>
      </c>
      <c r="B5" s="120" t="s">
        <v>76</v>
      </c>
      <c r="C5" s="120" t="s">
        <v>29</v>
      </c>
      <c r="D5" s="120" t="s">
        <v>73</v>
      </c>
      <c r="E5" s="120" t="s">
        <v>74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4" t="s">
        <v>196</v>
      </c>
      <c r="D1" s="184"/>
      <c r="E1" s="184"/>
      <c r="F1" s="125"/>
      <c r="G1" s="125"/>
    </row>
    <row r="2" spans="1:7" s="1" customFormat="1" ht="29.25" customHeight="1">
      <c r="A2" s="185" t="s">
        <v>197</v>
      </c>
      <c r="B2" s="185"/>
      <c r="C2" s="185"/>
      <c r="D2" s="185"/>
      <c r="E2" s="185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6" t="s">
        <v>72</v>
      </c>
      <c r="B4" s="186"/>
      <c r="C4" s="186" t="s">
        <v>91</v>
      </c>
      <c r="D4" s="186"/>
      <c r="E4" s="186"/>
      <c r="F4" s="125"/>
      <c r="G4" s="125"/>
    </row>
    <row r="5" spans="1:7" s="1" customFormat="1" ht="28.5" customHeight="1">
      <c r="A5" s="130" t="s">
        <v>75</v>
      </c>
      <c r="B5" s="130" t="s">
        <v>76</v>
      </c>
      <c r="C5" s="130" t="s">
        <v>29</v>
      </c>
      <c r="D5" s="130" t="s">
        <v>73</v>
      </c>
      <c r="E5" s="130" t="s">
        <v>74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财务室</dc:creator>
  <cp:keywords/>
  <dc:description/>
  <cp:lastModifiedBy>YMY</cp:lastModifiedBy>
  <dcterms:created xsi:type="dcterms:W3CDTF">2023-01-10T01:35:11Z</dcterms:created>
  <dcterms:modified xsi:type="dcterms:W3CDTF">2023-01-10T01:35:11Z</dcterms:modified>
  <cp:category/>
  <cp:version/>
  <cp:contentType/>
  <cp:contentStatus/>
</cp:coreProperties>
</file>