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7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<sst xmlns="http://schemas.openxmlformats.org/spreadsheetml/2006/main" count="278" uniqueCount="172">
  <si>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</si>
  <si>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</si>
  <si>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</si>
  <si>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</si>
  <si>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</si>
  <si>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</si>
  <si>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</si>
  <si>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</si>
  <si>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</si>
  <si>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填报单位:025南昌市西湖区城市管理局 , 025001南昌市西湖区城市管理局本级 , 025002南昌市西湖区环卫综合服务公司 , 025003南昌市西湖区环卫清运公司 , 025004南昌市西湖区建筑垃圾余土清运公司 , 025005南昌市西湖区南浦街道办事处市容环境管理所 , 025006南昌市西湖区西湖街道办事处市容环境管理所 , 025007南昌市西湖区广润门街道办事处城市管理所 , 025008南昌市西湖区丁公路街道办事处城市管理所 , 025009南昌市西湖区南站街道办事处城市管理所 , 025010南昌市西湖区桃源街道办事处城市管理所 , 025011南昌市西湖区十字街街道办事处市容环境管理所 , 025012南昌市西湖区绳金塔街道办事处城市管理所 , 025013南昌市西湖区朝阳洲街道办事处城市管理所 , 025014南昌市西湖区系马桩街道办事处市容环境管理所 , 025015南昌市西湖区桃花镇市容环境管理所 , 025016南昌市西湖区环卫设施维修所 , 025017南昌市西湖区城市管理局（事业单位）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</si>
  <si>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</si>
  <si>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</si>
  <si>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</si>
  <si>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</si>
  <si>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</si>
  <si>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</si>
  <si>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</si>
  <si>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</si>
  <si>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</si>
  <si>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</si>
  <si>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</si>
  <si>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</si>
  <si>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</si>
  <si>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</si>
  <si>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</si>
  <si>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</si>
  <si>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</si>
  <si>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</si>
  <si>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</si>
  <si>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</si>
  <si>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</si>
  <si>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</si>
  <si>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</si>
  <si>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</si>
  <si>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</si>
  <si>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</si>
  <si>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</si>
  <si>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</si>
  <si>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</si>
  <si>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</si>
  <si>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</si>
  <si>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</si>
  <si>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</si>
  <si>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</si>
  <si>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</si>
  <si>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</si>
  <si>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</si>
  <si>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</si>
  <si>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</si>
  <si>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</si>
  <si>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</si>
  <si>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</si>
  <si>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</si>
  <si>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</si>
  <si>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</si>
  <si>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</si>
  <si>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</si>
  <si>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</si>
  <si>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</si>
  <si>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</si>
  <si>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</si>
  <si>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</si>
  <si>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</si>
  <si>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</si>
  <si>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</si>
  <si>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</si>
  <si>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</si>
  <si>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</si>
  <si>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</si>
  <si>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</si>
  <si>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</si>
  <si>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</si>
  <si>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</si>
  <si>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</si>
  <si>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</si>
  <si>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</si>
  <si>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</si>
  <si>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</si>
  <si>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</si>
  <si>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</si>
  <si>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</si>
  <si>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</si>
  <si>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</si>
  <si>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</si>
  <si>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</si>
  <si>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</si>
  <si>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</si>
  <si>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</si>
  <si>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</si>
  <si>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</si>
  <si>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</si>
  <si>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</si>
  <si>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</si>
  <si>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</si>
  <si>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</si>
  <si>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</si>
  <si>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</si>
  <si>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</si>
  <si>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</si>
  <si>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</si>
  <si>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</si>
  <si>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</si>
  <si>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</si>
  <si>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3010218</t>
  </si>
  <si>
    <t>　在职房贴</t>
  </si>
  <si>
    <t>3010303</t>
  </si>
  <si>
    <t>　年终一次性奖金</t>
  </si>
  <si>
    <t>3010703</t>
  </si>
  <si>
    <t>　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</si>
  <si>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</si>
  <si>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</si>
  <si>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</si>
  <si>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</si>
  <si>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</si>
  <si>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</si>
  <si>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</si>
  <si>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</si>
  <si>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3011201</t>
  </si>
  <si>
    <t>　养老保险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</si>
  <si>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</si>
  <si>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</si>
  <si>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</si>
  <si>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</si>
  <si>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</si>
  <si>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</si>
  <si>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</si>
  <si>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</si>
  <si>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</si>
  <si>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</si>
  <si>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</si>
  <si>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</si>
  <si>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</si>
  <si>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</si>
  <si>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</si>
  <si>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</si>
  <si>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</si>
  <si>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</si>
  <si>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</si>
  <si>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</si>
  <si>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</si>
  <si>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</si>
  <si>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</si>
  <si>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</si>
  <si>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</si>
  <si>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30218</t>
  </si>
  <si>
    <t>　专用材料费</t>
  </si>
  <si>
    <t>30228</t>
  </si>
  <si>
    <t>　工会经费</t>
  </si>
  <si>
    <t>3022901</t>
  </si>
  <si>
    <t>　在职福利费</t>
  </si>
  <si>
    <t>30239</t>
  </si>
  <si>
    <t>　其他交通费用</t>
  </si>
  <si>
    <t>30299</t>
  </si>
  <si>
    <t>　其他商品和服务支出</t>
  </si>
  <si>
    <t>对个人和家庭的补助</t>
  </si>
  <si>
    <t>3030206</t>
  </si>
  <si>
    <t>　退休福利费</t>
  </si>
  <si>
    <t>30304</t>
  </si>
  <si>
    <t>　抚恤金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</si>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</sst>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3">
      <selection activeCell="A1" sqref="A1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169</v>
      </c>
      <c r="B2" s="2"/>
      <c r="C2" s="2"/>
    </row>
    <row r="3" s="1" customFormat="1" ht="17.25" customHeight="1"/>
    <row r="4" spans="1:3" s="1" customFormat="1" ht="15.75" customHeight="1">
      <c r="A4" s="3" t="s">
        <v>170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79159359.23</v>
      </c>
      <c r="C7" s="12"/>
      <c r="D7" s="11"/>
      <c r="F7" s="11"/>
    </row>
    <row r="8" spans="1:3" s="1" customFormat="1" ht="27.75" customHeight="1">
      <c r="A8" s="6" t="s">
        <v>53</v>
      </c>
      <c r="B8" s="7">
        <v>72286.88</v>
      </c>
      <c r="C8" s="12"/>
    </row>
    <row r="9" spans="1:3" s="1" customFormat="1" ht="27.75" customHeight="1">
      <c r="A9" s="6" t="s">
        <v>59</v>
      </c>
      <c r="B9" s="7">
        <v>79087072.35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workbookViewId="0" topLeftCell="A1">
      <selection activeCell="B11" sqref="B1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171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170</v>
      </c>
      <c r="B4" s="4" t="s">
        <v>38</v>
      </c>
      <c r="C4" s="4" t="s">
        <v>78</v>
      </c>
      <c r="D4" s="4" t="s">
        <v>79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74371688.95</v>
      </c>
      <c r="C7" s="8">
        <v>74371688.95</v>
      </c>
      <c r="D7" s="7"/>
    </row>
    <row r="8" spans="1:4" s="1" customFormat="1" ht="27.75" customHeight="1">
      <c r="A8" s="6" t="s">
        <v>53</v>
      </c>
      <c r="B8" s="7">
        <v>72286.88</v>
      </c>
      <c r="C8" s="8">
        <v>72286.88</v>
      </c>
      <c r="D8" s="7"/>
    </row>
    <row r="9" spans="1:4" s="1" customFormat="1" ht="27.75" customHeight="1">
      <c r="A9" s="6" t="s">
        <v>59</v>
      </c>
      <c r="B9" s="7">
        <v>74299402.07</v>
      </c>
      <c r="C9" s="8">
        <v>74299402.07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74371688.95</v>
      </c>
      <c r="C6" s="55" t="str">
        <f>'支出总表（引用）'!A8</f>
        <v>社会保障和就业支出</v>
      </c>
      <c r="D6" s="43">
        <f>'支出总表（引用）'!B8</f>
        <v>72286.88</v>
      </c>
    </row>
    <row r="7" spans="1:4" s="1" customFormat="1" ht="17.25" customHeight="1">
      <c r="A7" s="35" t="s">
        <v>17</v>
      </c>
      <c r="B7" s="36">
        <v>74371688.95</v>
      </c>
      <c r="C7" s="55" t="str">
        <f>'支出总表（引用）'!A9</f>
        <v>城乡社区支出</v>
      </c>
      <c r="D7" s="43">
        <f>'支出总表（引用）'!B9</f>
        <v>79087072.35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74371688.95</v>
      </c>
      <c r="C49" s="44" t="s">
        <v>27</v>
      </c>
      <c r="D49" s="21">
        <f>'支出总表（引用）'!B7</f>
        <v>79159359.23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4787670.28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79159359.23</v>
      </c>
      <c r="C53" s="44" t="s">
        <v>32</v>
      </c>
      <c r="D53" s="21">
        <f>B53</f>
        <v>79159359.23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E1">
      <selection activeCell="O3" sqref="O3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79159359.23</v>
      </c>
      <c r="D7" s="22">
        <v>4787670.28</v>
      </c>
      <c r="E7" s="22">
        <v>74371688.95</v>
      </c>
      <c r="F7" s="22">
        <v>74371688.95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72286.88</v>
      </c>
      <c r="D8" s="22"/>
      <c r="E8" s="22">
        <v>72286.88</v>
      </c>
      <c r="F8" s="22">
        <v>72286.88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72286.88</v>
      </c>
      <c r="D9" s="22"/>
      <c r="E9" s="22">
        <v>72286.88</v>
      </c>
      <c r="F9" s="22">
        <v>72286.88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72286.88</v>
      </c>
      <c r="D10" s="22"/>
      <c r="E10" s="22">
        <v>72286.88</v>
      </c>
      <c r="F10" s="22">
        <v>72286.88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79087072.35</v>
      </c>
      <c r="D11" s="22">
        <v>4787670.28</v>
      </c>
      <c r="E11" s="22">
        <v>74299402.07</v>
      </c>
      <c r="F11" s="22">
        <v>74299402.07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638032.03</v>
      </c>
      <c r="D12" s="22"/>
      <c r="E12" s="22">
        <v>638032.03</v>
      </c>
      <c r="F12" s="22">
        <v>638032.03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638032.03</v>
      </c>
      <c r="D13" s="22"/>
      <c r="E13" s="22">
        <v>638032.03</v>
      </c>
      <c r="F13" s="22">
        <v>638032.03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54</v>
      </c>
      <c r="B14" s="6" t="s">
        <v>64</v>
      </c>
      <c r="C14" s="22">
        <v>78449040.32</v>
      </c>
      <c r="D14" s="22">
        <v>4787670.28</v>
      </c>
      <c r="E14" s="22">
        <v>73661370.04</v>
      </c>
      <c r="F14" s="22">
        <v>73661370.04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65</v>
      </c>
      <c r="B15" s="6" t="s">
        <v>66</v>
      </c>
      <c r="C15" s="22">
        <v>78449040.32</v>
      </c>
      <c r="D15" s="22">
        <v>4787670.28</v>
      </c>
      <c r="E15" s="22">
        <v>73661370.04</v>
      </c>
      <c r="F15" s="22">
        <v>73661370.04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6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I20" s="11"/>
      <c r="K20" s="11"/>
      <c r="L20" s="11"/>
      <c r="N20" s="11"/>
      <c r="O20" s="11"/>
    </row>
    <row r="21" spans="10:13" s="1" customFormat="1" ht="21" customHeight="1">
      <c r="J21" s="11"/>
      <c r="K21" s="11"/>
      <c r="L21" s="11"/>
      <c r="M21" s="1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C1">
      <selection activeCell="H3" sqref="H3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68</v>
      </c>
      <c r="B4" s="4"/>
      <c r="C4" s="46" t="s">
        <v>36</v>
      </c>
      <c r="D4" s="3" t="s">
        <v>69</v>
      </c>
      <c r="E4" s="4" t="s">
        <v>70</v>
      </c>
      <c r="F4" s="47" t="s">
        <v>71</v>
      </c>
      <c r="G4" s="4" t="s">
        <v>72</v>
      </c>
      <c r="H4" s="48" t="s">
        <v>73</v>
      </c>
      <c r="I4" s="13"/>
      <c r="J4" s="13"/>
    </row>
    <row r="5" spans="1:10" s="1" customFormat="1" ht="21" customHeight="1">
      <c r="A5" s="4" t="s">
        <v>74</v>
      </c>
      <c r="B5" s="4" t="s">
        <v>75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79159359.23</v>
      </c>
      <c r="D7" s="22">
        <v>18573912.67</v>
      </c>
      <c r="E7" s="22">
        <v>60585446.56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72286.88</v>
      </c>
      <c r="D8" s="22">
        <v>72286.88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72286.88</v>
      </c>
      <c r="D9" s="22">
        <v>72286.88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72286.88</v>
      </c>
      <c r="D10" s="22">
        <v>72286.88</v>
      </c>
      <c r="E10" s="22"/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79087072.35</v>
      </c>
      <c r="D11" s="22">
        <v>18501625.79</v>
      </c>
      <c r="E11" s="22">
        <v>60585446.56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638032.03</v>
      </c>
      <c r="D12" s="22">
        <v>638032.03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638032.03</v>
      </c>
      <c r="D13" s="22">
        <v>638032.03</v>
      </c>
      <c r="E13" s="22"/>
      <c r="F13" s="22"/>
      <c r="G13" s="21"/>
      <c r="H13" s="49"/>
    </row>
    <row r="14" spans="1:8" s="1" customFormat="1" ht="37.5" customHeight="1">
      <c r="A14" s="6" t="s">
        <v>54</v>
      </c>
      <c r="B14" s="6" t="s">
        <v>64</v>
      </c>
      <c r="C14" s="22">
        <v>78449040.32</v>
      </c>
      <c r="D14" s="22">
        <v>17863593.76</v>
      </c>
      <c r="E14" s="22">
        <v>60585446.56</v>
      </c>
      <c r="F14" s="22"/>
      <c r="G14" s="21"/>
      <c r="H14" s="49"/>
    </row>
    <row r="15" spans="1:8" s="1" customFormat="1" ht="37.5" customHeight="1">
      <c r="A15" s="6" t="s">
        <v>65</v>
      </c>
      <c r="B15" s="6" t="s">
        <v>66</v>
      </c>
      <c r="C15" s="22">
        <v>78449040.32</v>
      </c>
      <c r="D15" s="22">
        <v>17863593.76</v>
      </c>
      <c r="E15" s="22">
        <v>60585446.56</v>
      </c>
      <c r="F15" s="22"/>
      <c r="G15" s="21"/>
      <c r="H15" s="49"/>
    </row>
    <row r="16" spans="1:10" s="1" customFormat="1" ht="21" customHeight="1">
      <c r="A16" s="13"/>
      <c r="B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="1" customFormat="1" ht="21" customHeight="1"/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77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78</v>
      </c>
      <c r="F5" s="34" t="s">
        <v>79</v>
      </c>
      <c r="G5" s="13"/>
    </row>
    <row r="6" spans="1:7" s="1" customFormat="1" ht="17.25" customHeight="1">
      <c r="A6" s="35" t="s">
        <v>80</v>
      </c>
      <c r="B6" s="36">
        <v>74371688.95</v>
      </c>
      <c r="C6" s="37" t="s">
        <v>81</v>
      </c>
      <c r="D6" s="7">
        <f>'财拨总表（引用）'!B7</f>
        <v>74371688.95</v>
      </c>
      <c r="E6" s="7">
        <f>'财拨总表（引用）'!C7</f>
        <v>74371688.95</v>
      </c>
      <c r="F6" s="7">
        <f>'财拨总表（引用）'!D7</f>
        <v>0</v>
      </c>
      <c r="G6" s="13"/>
    </row>
    <row r="7" spans="1:7" s="1" customFormat="1" ht="17.25" customHeight="1">
      <c r="A7" s="35" t="s">
        <v>82</v>
      </c>
      <c r="B7" s="36">
        <v>74371688.95</v>
      </c>
      <c r="C7" s="38" t="str">
        <f>'财拨总表（引用）'!A8</f>
        <v>社会保障和就业支出</v>
      </c>
      <c r="D7" s="39">
        <f>'财拨总表（引用）'!B8</f>
        <v>72286.88</v>
      </c>
      <c r="E7" s="39">
        <f>'财拨总表（引用）'!C8</f>
        <v>72286.88</v>
      </c>
      <c r="F7" s="39">
        <f>'财拨总表（引用）'!D8</f>
        <v>0</v>
      </c>
      <c r="G7" s="13"/>
    </row>
    <row r="8" spans="1:7" s="1" customFormat="1" ht="17.25" customHeight="1">
      <c r="A8" s="35" t="s">
        <v>83</v>
      </c>
      <c r="B8" s="36"/>
      <c r="C8" s="38" t="str">
        <f>'财拨总表（引用）'!A9</f>
        <v>城乡社区支出</v>
      </c>
      <c r="D8" s="39">
        <f>'财拨总表（引用）'!B9</f>
        <v>74299402.07</v>
      </c>
      <c r="E8" s="39">
        <f>'财拨总表（引用）'!C9</f>
        <v>74299402.07</v>
      </c>
      <c r="F8" s="39">
        <f>'财拨总表（引用）'!D9</f>
        <v>0</v>
      </c>
      <c r="G8" s="13"/>
    </row>
    <row r="9" spans="1:7" s="1" customFormat="1" ht="17.25" customHeight="1">
      <c r="A9" s="35" t="s">
        <v>84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85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86</v>
      </c>
      <c r="B49" s="21"/>
      <c r="C49" s="39" t="s">
        <v>87</v>
      </c>
      <c r="D49" s="39"/>
      <c r="E49" s="39"/>
      <c r="F49" s="21"/>
      <c r="G49" s="13"/>
    </row>
    <row r="50" spans="1:7" s="1" customFormat="1" ht="17.25" customHeight="1">
      <c r="A50" s="17" t="s">
        <v>88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74371688.95</v>
      </c>
      <c r="C54" s="44" t="s">
        <v>32</v>
      </c>
      <c r="D54" s="7">
        <f>'财拨总表（引用）'!B7</f>
        <v>74371688.95</v>
      </c>
      <c r="E54" s="7">
        <f>'财拨总表（引用）'!C7</f>
        <v>74371688.95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90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68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74</v>
      </c>
      <c r="B5" s="4" t="s">
        <v>75</v>
      </c>
      <c r="C5" s="4" t="s">
        <v>36</v>
      </c>
      <c r="D5" s="4" t="s">
        <v>69</v>
      </c>
      <c r="E5" s="4" t="s">
        <v>70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74371688.95</v>
      </c>
      <c r="D7" s="22">
        <v>18479461.91</v>
      </c>
      <c r="E7" s="21">
        <v>55892227.04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72286.88</v>
      </c>
      <c r="D8" s="22">
        <v>72286.88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72286.88</v>
      </c>
      <c r="D9" s="22">
        <v>72286.88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72286.88</v>
      </c>
      <c r="D10" s="22">
        <v>72286.88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74299402.07</v>
      </c>
      <c r="D11" s="22">
        <v>18407175.03</v>
      </c>
      <c r="E11" s="21">
        <v>55892227.04</v>
      </c>
    </row>
    <row r="12" spans="1:5" s="1" customFormat="1" ht="18.75" customHeight="1">
      <c r="A12" s="6" t="s">
        <v>60</v>
      </c>
      <c r="B12" s="6" t="s">
        <v>61</v>
      </c>
      <c r="C12" s="22">
        <v>638032.03</v>
      </c>
      <c r="D12" s="22">
        <v>638032.03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638032.03</v>
      </c>
      <c r="D13" s="22">
        <v>638032.03</v>
      </c>
      <c r="E13" s="21"/>
    </row>
    <row r="14" spans="1:5" s="1" customFormat="1" ht="18.75" customHeight="1">
      <c r="A14" s="6" t="s">
        <v>54</v>
      </c>
      <c r="B14" s="6" t="s">
        <v>64</v>
      </c>
      <c r="C14" s="22">
        <v>73661370.04</v>
      </c>
      <c r="D14" s="22">
        <v>17769143</v>
      </c>
      <c r="E14" s="21">
        <v>55892227.04</v>
      </c>
    </row>
    <row r="15" spans="1:5" s="1" customFormat="1" ht="18.75" customHeight="1">
      <c r="A15" s="6" t="s">
        <v>65</v>
      </c>
      <c r="B15" s="6" t="s">
        <v>66</v>
      </c>
      <c r="C15" s="22">
        <v>73661370.04</v>
      </c>
      <c r="D15" s="22">
        <v>17769143</v>
      </c>
      <c r="E15" s="21">
        <v>55892227.04</v>
      </c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21" customHeight="1"/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74</v>
      </c>
      <c r="B5" s="3" t="s">
        <v>75</v>
      </c>
      <c r="C5" s="19" t="s">
        <v>36</v>
      </c>
      <c r="D5" s="19" t="s">
        <v>96</v>
      </c>
      <c r="E5" s="19" t="s">
        <v>97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18479461.91</v>
      </c>
      <c r="D7" s="22">
        <v>14669741.91</v>
      </c>
      <c r="E7" s="21">
        <v>3809720</v>
      </c>
      <c r="F7" s="31"/>
      <c r="G7" s="31"/>
      <c r="H7" s="11"/>
    </row>
    <row r="8" spans="1:5" s="1" customFormat="1" ht="18.75" customHeight="1">
      <c r="A8" s="6"/>
      <c r="B8" s="6" t="s">
        <v>98</v>
      </c>
      <c r="C8" s="22">
        <v>13871049.91</v>
      </c>
      <c r="D8" s="22">
        <v>13871049.91</v>
      </c>
      <c r="E8" s="21"/>
    </row>
    <row r="9" spans="1:5" s="1" customFormat="1" ht="18.75" customHeight="1">
      <c r="A9" s="6" t="s">
        <v>99</v>
      </c>
      <c r="B9" s="6" t="s">
        <v>100</v>
      </c>
      <c r="C9" s="22">
        <v>6004132.8</v>
      </c>
      <c r="D9" s="22">
        <v>6004132.8</v>
      </c>
      <c r="E9" s="21"/>
    </row>
    <row r="10" spans="1:5" s="1" customFormat="1" ht="18.75" customHeight="1">
      <c r="A10" s="6" t="s">
        <v>101</v>
      </c>
      <c r="B10" s="6" t="s">
        <v>102</v>
      </c>
      <c r="C10" s="22">
        <v>153300</v>
      </c>
      <c r="D10" s="22">
        <v>153300</v>
      </c>
      <c r="E10" s="21"/>
    </row>
    <row r="11" spans="1:5" s="1" customFormat="1" ht="18.75" customHeight="1">
      <c r="A11" s="6" t="s">
        <v>103</v>
      </c>
      <c r="B11" s="6" t="s">
        <v>104</v>
      </c>
      <c r="C11" s="22">
        <v>54</v>
      </c>
      <c r="D11" s="22">
        <v>54</v>
      </c>
      <c r="E11" s="21"/>
    </row>
    <row r="12" spans="1:5" s="1" customFormat="1" ht="18.75" customHeight="1">
      <c r="A12" s="6" t="s">
        <v>105</v>
      </c>
      <c r="B12" s="6" t="s">
        <v>106</v>
      </c>
      <c r="C12" s="22">
        <v>22961</v>
      </c>
      <c r="D12" s="22">
        <v>22961</v>
      </c>
      <c r="E12" s="21"/>
    </row>
    <row r="13" spans="1:5" s="1" customFormat="1" ht="18.75" customHeight="1">
      <c r="A13" s="6" t="s">
        <v>107</v>
      </c>
      <c r="B13" s="6" t="s">
        <v>108</v>
      </c>
      <c r="C13" s="22">
        <v>3230185</v>
      </c>
      <c r="D13" s="22">
        <v>3230185</v>
      </c>
      <c r="E13" s="21"/>
    </row>
    <row r="14" spans="1:5" s="1" customFormat="1" ht="18.75" customHeight="1">
      <c r="A14" s="6" t="s">
        <v>109</v>
      </c>
      <c r="B14" s="6" t="s">
        <v>110</v>
      </c>
      <c r="C14" s="22">
        <v>1570307.3</v>
      </c>
      <c r="D14" s="22">
        <v>1570307.3</v>
      </c>
      <c r="E14" s="21"/>
    </row>
    <row r="15" spans="1:5" s="1" customFormat="1" ht="18.75" customHeight="1">
      <c r="A15" s="6" t="s">
        <v>111</v>
      </c>
      <c r="B15" s="6" t="s">
        <v>112</v>
      </c>
      <c r="C15" s="22">
        <v>160000</v>
      </c>
      <c r="D15" s="22">
        <v>160000</v>
      </c>
      <c r="E15" s="21"/>
    </row>
    <row r="16" spans="1:5" s="1" customFormat="1" ht="18.75" customHeight="1">
      <c r="A16" s="6" t="s">
        <v>113</v>
      </c>
      <c r="B16" s="6" t="s">
        <v>114</v>
      </c>
      <c r="C16" s="22">
        <v>297589.43</v>
      </c>
      <c r="D16" s="22">
        <v>297589.43</v>
      </c>
      <c r="E16" s="21"/>
    </row>
    <row r="17" spans="1:5" s="1" customFormat="1" ht="18.75" customHeight="1">
      <c r="A17" s="6" t="s">
        <v>115</v>
      </c>
      <c r="B17" s="6" t="s">
        <v>116</v>
      </c>
      <c r="C17" s="22">
        <v>1196224.84</v>
      </c>
      <c r="D17" s="22">
        <v>1196224.84</v>
      </c>
      <c r="E17" s="21"/>
    </row>
    <row r="18" spans="1:5" s="1" customFormat="1" ht="18.75" customHeight="1">
      <c r="A18" s="6" t="s">
        <v>117</v>
      </c>
      <c r="B18" s="6" t="s">
        <v>118</v>
      </c>
      <c r="C18" s="22">
        <v>10044</v>
      </c>
      <c r="D18" s="22">
        <v>10044</v>
      </c>
      <c r="E18" s="21"/>
    </row>
    <row r="19" spans="1:5" s="1" customFormat="1" ht="18.75" customHeight="1">
      <c r="A19" s="6" t="s">
        <v>119</v>
      </c>
      <c r="B19" s="6" t="s">
        <v>120</v>
      </c>
      <c r="C19" s="22">
        <v>42744.6</v>
      </c>
      <c r="D19" s="22">
        <v>42744.6</v>
      </c>
      <c r="E19" s="21"/>
    </row>
    <row r="20" spans="1:5" s="1" customFormat="1" ht="18.75" customHeight="1">
      <c r="A20" s="6" t="s">
        <v>121</v>
      </c>
      <c r="B20" s="6" t="s">
        <v>122</v>
      </c>
      <c r="C20" s="22">
        <v>53746.2</v>
      </c>
      <c r="D20" s="22">
        <v>53746.2</v>
      </c>
      <c r="E20" s="21"/>
    </row>
    <row r="21" spans="1:5" s="1" customFormat="1" ht="18.75" customHeight="1">
      <c r="A21" s="6" t="s">
        <v>123</v>
      </c>
      <c r="B21" s="6" t="s">
        <v>124</v>
      </c>
      <c r="C21" s="22">
        <v>1129760.74</v>
      </c>
      <c r="D21" s="22">
        <v>1129760.74</v>
      </c>
      <c r="E21" s="21"/>
    </row>
    <row r="22" spans="1:5" s="1" customFormat="1" ht="18.75" customHeight="1">
      <c r="A22" s="6"/>
      <c r="B22" s="6" t="s">
        <v>125</v>
      </c>
      <c r="C22" s="22">
        <v>3809720</v>
      </c>
      <c r="D22" s="22"/>
      <c r="E22" s="21">
        <v>3809720</v>
      </c>
    </row>
    <row r="23" spans="1:5" s="1" customFormat="1" ht="18.75" customHeight="1">
      <c r="A23" s="6" t="s">
        <v>126</v>
      </c>
      <c r="B23" s="6" t="s">
        <v>127</v>
      </c>
      <c r="C23" s="22">
        <v>383000</v>
      </c>
      <c r="D23" s="22"/>
      <c r="E23" s="21">
        <v>383000</v>
      </c>
    </row>
    <row r="24" spans="1:5" s="1" customFormat="1" ht="18.75" customHeight="1">
      <c r="A24" s="6" t="s">
        <v>128</v>
      </c>
      <c r="B24" s="6" t="s">
        <v>129</v>
      </c>
      <c r="C24" s="22">
        <v>53000</v>
      </c>
      <c r="D24" s="22"/>
      <c r="E24" s="21">
        <v>53000</v>
      </c>
    </row>
    <row r="25" spans="1:5" s="1" customFormat="1" ht="18.75" customHeight="1">
      <c r="A25" s="6" t="s">
        <v>130</v>
      </c>
      <c r="B25" s="6" t="s">
        <v>131</v>
      </c>
      <c r="C25" s="22">
        <v>110000</v>
      </c>
      <c r="D25" s="22"/>
      <c r="E25" s="21">
        <v>110000</v>
      </c>
    </row>
    <row r="26" spans="1:5" s="1" customFormat="1" ht="18.75" customHeight="1">
      <c r="A26" s="6" t="s">
        <v>132</v>
      </c>
      <c r="B26" s="6" t="s">
        <v>133</v>
      </c>
      <c r="C26" s="22">
        <v>48000</v>
      </c>
      <c r="D26" s="22"/>
      <c r="E26" s="21">
        <v>48000</v>
      </c>
    </row>
    <row r="27" spans="1:5" s="1" customFormat="1" ht="18.75" customHeight="1">
      <c r="A27" s="6" t="s">
        <v>134</v>
      </c>
      <c r="B27" s="6" t="s">
        <v>135</v>
      </c>
      <c r="C27" s="22">
        <v>525500</v>
      </c>
      <c r="D27" s="22"/>
      <c r="E27" s="21">
        <v>525500</v>
      </c>
    </row>
    <row r="28" spans="1:5" s="1" customFormat="1" ht="18.75" customHeight="1">
      <c r="A28" s="6" t="s">
        <v>136</v>
      </c>
      <c r="B28" s="6" t="s">
        <v>137</v>
      </c>
      <c r="C28" s="22">
        <v>60000</v>
      </c>
      <c r="D28" s="22"/>
      <c r="E28" s="21">
        <v>60000</v>
      </c>
    </row>
    <row r="29" spans="1:5" s="1" customFormat="1" ht="18.75" customHeight="1">
      <c r="A29" s="6" t="s">
        <v>138</v>
      </c>
      <c r="B29" s="6" t="s">
        <v>139</v>
      </c>
      <c r="C29" s="22">
        <v>124000</v>
      </c>
      <c r="D29" s="22"/>
      <c r="E29" s="21">
        <v>124000</v>
      </c>
    </row>
    <row r="30" spans="1:5" s="1" customFormat="1" ht="18.75" customHeight="1">
      <c r="A30" s="6" t="s">
        <v>140</v>
      </c>
      <c r="B30" s="6" t="s">
        <v>141</v>
      </c>
      <c r="C30" s="22">
        <v>200000</v>
      </c>
      <c r="D30" s="22"/>
      <c r="E30" s="21">
        <v>200000</v>
      </c>
    </row>
    <row r="31" spans="1:5" s="1" customFormat="1" ht="18.75" customHeight="1">
      <c r="A31" s="6" t="s">
        <v>142</v>
      </c>
      <c r="B31" s="6" t="s">
        <v>143</v>
      </c>
      <c r="C31" s="22">
        <v>35000</v>
      </c>
      <c r="D31" s="22"/>
      <c r="E31" s="21">
        <v>35000</v>
      </c>
    </row>
    <row r="32" spans="1:5" s="1" customFormat="1" ht="18.75" customHeight="1">
      <c r="A32" s="6" t="s">
        <v>144</v>
      </c>
      <c r="B32" s="6" t="s">
        <v>145</v>
      </c>
      <c r="C32" s="22">
        <v>50000</v>
      </c>
      <c r="D32" s="22"/>
      <c r="E32" s="21">
        <v>50000</v>
      </c>
    </row>
    <row r="33" spans="1:5" s="1" customFormat="1" ht="18.75" customHeight="1">
      <c r="A33" s="6" t="s">
        <v>146</v>
      </c>
      <c r="B33" s="6" t="s">
        <v>147</v>
      </c>
      <c r="C33" s="22">
        <v>124100</v>
      </c>
      <c r="D33" s="22"/>
      <c r="E33" s="21">
        <v>124100</v>
      </c>
    </row>
    <row r="34" spans="1:5" s="1" customFormat="1" ht="18.75" customHeight="1">
      <c r="A34" s="6" t="s">
        <v>148</v>
      </c>
      <c r="B34" s="6" t="s">
        <v>149</v>
      </c>
      <c r="C34" s="22">
        <v>207500</v>
      </c>
      <c r="D34" s="22"/>
      <c r="E34" s="21">
        <v>207500</v>
      </c>
    </row>
    <row r="35" spans="1:5" s="1" customFormat="1" ht="18.75" customHeight="1">
      <c r="A35" s="6" t="s">
        <v>150</v>
      </c>
      <c r="B35" s="6" t="s">
        <v>151</v>
      </c>
      <c r="C35" s="22">
        <v>79220</v>
      </c>
      <c r="D35" s="22"/>
      <c r="E35" s="21">
        <v>79220</v>
      </c>
    </row>
    <row r="36" spans="1:5" s="1" customFormat="1" ht="18.75" customHeight="1">
      <c r="A36" s="6" t="s">
        <v>152</v>
      </c>
      <c r="B36" s="6" t="s">
        <v>153</v>
      </c>
      <c r="C36" s="22">
        <v>1810400</v>
      </c>
      <c r="D36" s="22"/>
      <c r="E36" s="21">
        <v>1810400</v>
      </c>
    </row>
    <row r="37" spans="1:5" s="1" customFormat="1" ht="18.75" customHeight="1">
      <c r="A37" s="6"/>
      <c r="B37" s="6" t="s">
        <v>154</v>
      </c>
      <c r="C37" s="22">
        <v>798692</v>
      </c>
      <c r="D37" s="22">
        <v>798692</v>
      </c>
      <c r="E37" s="21"/>
    </row>
    <row r="38" spans="1:5" s="1" customFormat="1" ht="18.75" customHeight="1">
      <c r="A38" s="6" t="s">
        <v>155</v>
      </c>
      <c r="B38" s="6" t="s">
        <v>156</v>
      </c>
      <c r="C38" s="22">
        <v>549720</v>
      </c>
      <c r="D38" s="22">
        <v>549720</v>
      </c>
      <c r="E38" s="21"/>
    </row>
    <row r="39" spans="1:5" s="1" customFormat="1" ht="18.75" customHeight="1">
      <c r="A39" s="6" t="s">
        <v>157</v>
      </c>
      <c r="B39" s="6" t="s">
        <v>158</v>
      </c>
      <c r="C39" s="22">
        <v>200000</v>
      </c>
      <c r="D39" s="22">
        <v>200000</v>
      </c>
      <c r="E39" s="21"/>
    </row>
    <row r="40" spans="1:5" s="1" customFormat="1" ht="18.75" customHeight="1">
      <c r="A40" s="6" t="s">
        <v>159</v>
      </c>
      <c r="B40" s="6" t="s">
        <v>160</v>
      </c>
      <c r="C40" s="22">
        <v>48972</v>
      </c>
      <c r="D40" s="22">
        <v>48972</v>
      </c>
      <c r="E40" s="21"/>
    </row>
    <row r="41" spans="1:8" s="1" customFormat="1" ht="21" customHeight="1">
      <c r="A41" s="13"/>
      <c r="B41" s="13"/>
      <c r="C41" s="13"/>
      <c r="D41" s="13"/>
      <c r="E41" s="13"/>
      <c r="F41" s="13"/>
      <c r="G41" s="13"/>
      <c r="H41" s="11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6" s="1" customFormat="1" ht="21" customHeight="1">
      <c r="A43" s="13"/>
      <c r="B43" s="13"/>
      <c r="C43" s="13"/>
      <c r="D43" s="13"/>
      <c r="E43" s="13"/>
      <c r="F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="1" customFormat="1" ht="21" customHeight="1"/>
    <row r="51" spans="1:7" s="1" customFormat="1" ht="21" customHeight="1">
      <c r="A51" s="13"/>
      <c r="B51" s="13"/>
      <c r="C51" s="13"/>
      <c r="D51" s="13"/>
      <c r="E51" s="13"/>
      <c r="F51" s="13"/>
      <c r="G5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B1">
      <selection activeCell="G3" sqref="G3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161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162</v>
      </c>
      <c r="B4" s="5" t="s">
        <v>163</v>
      </c>
      <c r="C4" s="5" t="s">
        <v>36</v>
      </c>
      <c r="D4" s="26" t="s">
        <v>164</v>
      </c>
      <c r="E4" s="5" t="s">
        <v>165</v>
      </c>
      <c r="F4" s="27" t="s">
        <v>166</v>
      </c>
      <c r="G4" s="5" t="s">
        <v>167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68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74</v>
      </c>
      <c r="B5" s="3" t="s">
        <v>75</v>
      </c>
      <c r="C5" s="19" t="s">
        <v>36</v>
      </c>
      <c r="D5" s="19" t="s">
        <v>69</v>
      </c>
      <c r="E5" s="19" t="s">
        <v>70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2022-05-24T02:42:02Z</dcterms:created>
  <dcterms:modified xsi:type="dcterms:W3CDTF">2022-05-24T02:42:46Z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5CDA3878CE3945D4BD64D3031377D2A6</vt:lpwstr>
  </property>
  <property fmtid="{D5CDD505-2E9C-101B-9397-08002B2CF9AE}" pid="4" name="KSOProductBuildV">
    <vt:lpwstr>2052-11.1.0.11365</vt:lpwstr>
  </property>
</Properties>
</file>